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Sostenimiento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<sst xmlns="http://schemas.openxmlformats.org/spreadsheetml/2006/main" count="54" uniqueCount="24">
  <si>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Municipio</t>
  </si>
  <si>
    <t>Ensenada</t>
  </si>
  <si>
    <t>Mexicali</t>
  </si>
  <si>
    <t>Tecate</t>
  </si>
  <si>
    <t>Tijuana</t>
  </si>
  <si>
    <t>Rosarito</t>
  </si>
  <si>
    <t>Baja California</t>
  </si>
  <si>
    <t>Alumnos por Grado</t>
  </si>
  <si>
    <t>Total</t>
  </si>
  <si>
    <t>Grupos por Grado</t>
  </si>
  <si>
    <t>Docentes</t>
  </si>
  <si>
    <t>Escuelas</t>
  </si>
  <si>
    <t>Estatal</t>
  </si>
  <si>
    <t>Federal</t>
  </si>
  <si>
    <t>Federalizado</t>
  </si>
  <si>
    <t>Particular</t>
  </si>
  <si>
    <t>Sostenimiento</t>
  </si>
  <si>
    <t>1ro</t>
  </si>
  <si>
    <t>2do</t>
  </si>
  <si>
    <t>3ro</t>
  </si>
  <si>
    <t>Departamento de Información y Estadística Educativa</t>
  </si>
  <si>
    <t>Dirección de Planeación, Programación y Presupuesto</t>
  </si>
  <si>
    <t>Alumnos, Docentes y Escuelas en Educación Preescolar por Sostenimiento</t>
  </si>
  <si>
    <t xml:space="preserve">Inicio de Cursos 2012-2013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</si>
</sst>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4" fillId="0" borderId="10" xfId="55" applyNumberFormat="1" applyFont="1" applyFill="1" applyBorder="1" applyAlignment="1">
      <alignment horizontal="center" vertical="center"/>
      <protection/>
    </xf>
    <xf numFmtId="3" fontId="2" fillId="0" borderId="10" xfId="55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54" applyFont="1" applyFill="1" applyBorder="1" applyAlignment="1">
      <alignment horizontal="center" vertical="center"/>
      <protection/>
    </xf>
    <xf numFmtId="0" fontId="46" fillId="34" borderId="10" xfId="55" applyFont="1" applyFill="1" applyBorder="1" applyAlignment="1">
      <alignment horizontal="center" vertical="center" wrapText="1"/>
      <protection/>
    </xf>
    <xf numFmtId="0" fontId="48" fillId="34" borderId="10" xfId="55" applyFont="1" applyFill="1" applyBorder="1" applyAlignment="1">
      <alignment horizontal="left" vertical="center" wrapText="1"/>
      <protection/>
    </xf>
    <xf numFmtId="3" fontId="48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/>
    </xf>
    <xf numFmtId="3" fontId="46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G37" sqref="G37"/>
    </sheetView>
  </sheetViews>
  <sheetFormatPr defaultColWidth="11.421875" defaultRowHeight="12.75"/>
  <cols>
    <col min="1" max="1" width="14.140625" style="8" bestFit="1" customWidth="1"/>
    <col min="2" max="2" width="15.57421875" style="8" customWidth="1"/>
    <col min="3" max="5" width="7.8515625" style="8" customWidth="1"/>
    <col min="6" max="6" width="8.57421875" style="8" customWidth="1"/>
    <col min="7" max="10" width="7.8515625" style="8" customWidth="1"/>
    <col min="11" max="11" width="10.8515625" style="8" customWidth="1"/>
    <col min="12" max="12" width="8.8515625" style="8" bestFit="1" customWidth="1"/>
    <col min="13" max="16384" width="11.421875" style="8" customWidth="1"/>
  </cols>
  <sheetData>
    <row r="1" spans="1:12" ht="12.7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3.5" thickBot="1"/>
    <row r="7" spans="1:12" ht="19.5" customHeight="1" thickBot="1" thickTop="1">
      <c r="A7" s="13" t="s">
        <v>0</v>
      </c>
      <c r="B7" s="13" t="s">
        <v>16</v>
      </c>
      <c r="C7" s="13" t="s">
        <v>7</v>
      </c>
      <c r="D7" s="13"/>
      <c r="E7" s="13"/>
      <c r="F7" s="13"/>
      <c r="G7" s="13" t="s">
        <v>9</v>
      </c>
      <c r="H7" s="13"/>
      <c r="I7" s="13"/>
      <c r="J7" s="13"/>
      <c r="K7" s="13" t="s">
        <v>10</v>
      </c>
      <c r="L7" s="13" t="s">
        <v>11</v>
      </c>
    </row>
    <row r="8" spans="1:12" ht="19.5" customHeight="1" thickBot="1" thickTop="1">
      <c r="A8" s="14"/>
      <c r="B8" s="14"/>
      <c r="C8" s="15" t="s">
        <v>17</v>
      </c>
      <c r="D8" s="15" t="s">
        <v>18</v>
      </c>
      <c r="E8" s="15" t="s">
        <v>19</v>
      </c>
      <c r="F8" s="15" t="s">
        <v>8</v>
      </c>
      <c r="G8" s="15" t="s">
        <v>17</v>
      </c>
      <c r="H8" s="15" t="s">
        <v>18</v>
      </c>
      <c r="I8" s="15" t="s">
        <v>19</v>
      </c>
      <c r="J8" s="15" t="s">
        <v>8</v>
      </c>
      <c r="K8" s="14"/>
      <c r="L8" s="14"/>
    </row>
    <row r="9" spans="1:12" ht="14.25" thickBot="1" thickTop="1">
      <c r="A9" s="4" t="s">
        <v>1</v>
      </c>
      <c r="B9" s="1" t="s">
        <v>13</v>
      </c>
      <c r="C9" s="9">
        <v>0</v>
      </c>
      <c r="D9" s="9">
        <v>0</v>
      </c>
      <c r="E9" s="9">
        <v>446</v>
      </c>
      <c r="F9" s="9">
        <v>446</v>
      </c>
      <c r="G9" s="9">
        <v>0</v>
      </c>
      <c r="H9" s="9">
        <v>0</v>
      </c>
      <c r="I9" s="9">
        <v>43</v>
      </c>
      <c r="J9" s="9">
        <v>43</v>
      </c>
      <c r="K9" s="9">
        <v>51</v>
      </c>
      <c r="L9" s="9">
        <v>43</v>
      </c>
    </row>
    <row r="10" spans="1:12" ht="14.25" thickBot="1" thickTop="1">
      <c r="A10" s="6"/>
      <c r="B10" s="1" t="s">
        <v>12</v>
      </c>
      <c r="C10" s="9">
        <v>205</v>
      </c>
      <c r="D10" s="9">
        <v>2047</v>
      </c>
      <c r="E10" s="9">
        <v>2491</v>
      </c>
      <c r="F10" s="9">
        <v>4743</v>
      </c>
      <c r="G10" s="9">
        <v>14</v>
      </c>
      <c r="H10" s="9">
        <v>93</v>
      </c>
      <c r="I10" s="9">
        <v>114</v>
      </c>
      <c r="J10" s="9">
        <v>221</v>
      </c>
      <c r="K10" s="9">
        <v>212</v>
      </c>
      <c r="L10" s="9">
        <v>55</v>
      </c>
    </row>
    <row r="11" spans="1:12" ht="14.25" thickBot="1" thickTop="1">
      <c r="A11" s="6"/>
      <c r="B11" s="1" t="s">
        <v>14</v>
      </c>
      <c r="C11" s="9">
        <v>435</v>
      </c>
      <c r="D11" s="9">
        <v>4626</v>
      </c>
      <c r="E11" s="9">
        <v>5783</v>
      </c>
      <c r="F11" s="9">
        <v>10844</v>
      </c>
      <c r="G11" s="9">
        <v>46</v>
      </c>
      <c r="H11" s="9">
        <v>222</v>
      </c>
      <c r="I11" s="9">
        <v>273</v>
      </c>
      <c r="J11" s="9">
        <v>541</v>
      </c>
      <c r="K11" s="9">
        <v>485</v>
      </c>
      <c r="L11" s="9">
        <v>148</v>
      </c>
    </row>
    <row r="12" spans="1:12" ht="14.25" thickBot="1" thickTop="1">
      <c r="A12" s="6"/>
      <c r="B12" s="1" t="s">
        <v>15</v>
      </c>
      <c r="C12" s="9">
        <v>348</v>
      </c>
      <c r="D12" s="9">
        <v>726</v>
      </c>
      <c r="E12" s="9">
        <v>731</v>
      </c>
      <c r="F12" s="9">
        <v>1805</v>
      </c>
      <c r="G12" s="9">
        <v>30</v>
      </c>
      <c r="H12" s="9">
        <v>51</v>
      </c>
      <c r="I12" s="9">
        <v>51</v>
      </c>
      <c r="J12" s="9">
        <v>132</v>
      </c>
      <c r="K12" s="9">
        <v>122</v>
      </c>
      <c r="L12" s="9">
        <v>46</v>
      </c>
    </row>
    <row r="13" spans="1:12" ht="14.25" thickBot="1" thickTop="1">
      <c r="A13" s="6"/>
      <c r="B13" s="2" t="s">
        <v>8</v>
      </c>
      <c r="C13" s="10">
        <f>SUM(C9:C12)</f>
        <v>988</v>
      </c>
      <c r="D13" s="10">
        <f aca="true" t="shared" si="0" ref="D13:L13">SUM(D9:D12)</f>
        <v>7399</v>
      </c>
      <c r="E13" s="10">
        <f t="shared" si="0"/>
        <v>9451</v>
      </c>
      <c r="F13" s="10">
        <f t="shared" si="0"/>
        <v>17838</v>
      </c>
      <c r="G13" s="10">
        <f t="shared" si="0"/>
        <v>90</v>
      </c>
      <c r="H13" s="10">
        <f t="shared" si="0"/>
        <v>366</v>
      </c>
      <c r="I13" s="10">
        <f t="shared" si="0"/>
        <v>481</v>
      </c>
      <c r="J13" s="10">
        <f t="shared" si="0"/>
        <v>937</v>
      </c>
      <c r="K13" s="10">
        <f t="shared" si="0"/>
        <v>870</v>
      </c>
      <c r="L13" s="10">
        <f t="shared" si="0"/>
        <v>292</v>
      </c>
    </row>
    <row r="14" spans="1:12" ht="14.25" thickBot="1" thickTop="1">
      <c r="A14" s="4" t="s">
        <v>2</v>
      </c>
      <c r="B14" s="1" t="s">
        <v>13</v>
      </c>
      <c r="C14" s="9">
        <v>0</v>
      </c>
      <c r="D14" s="9">
        <v>0</v>
      </c>
      <c r="E14" s="9">
        <v>544</v>
      </c>
      <c r="F14" s="9">
        <v>544</v>
      </c>
      <c r="G14" s="9">
        <v>0</v>
      </c>
      <c r="H14" s="9">
        <v>0</v>
      </c>
      <c r="I14" s="9">
        <v>41</v>
      </c>
      <c r="J14" s="9">
        <v>41</v>
      </c>
      <c r="K14" s="9">
        <v>41</v>
      </c>
      <c r="L14" s="9">
        <v>41</v>
      </c>
    </row>
    <row r="15" spans="1:12" ht="14.25" thickBot="1" thickTop="1">
      <c r="A15" s="5"/>
      <c r="B15" s="1" t="s">
        <v>12</v>
      </c>
      <c r="C15" s="9">
        <v>924</v>
      </c>
      <c r="D15" s="9">
        <v>4497</v>
      </c>
      <c r="E15" s="9">
        <v>5344</v>
      </c>
      <c r="F15" s="9">
        <v>10765</v>
      </c>
      <c r="G15" s="9">
        <v>54</v>
      </c>
      <c r="H15" s="9">
        <v>194</v>
      </c>
      <c r="I15" s="9">
        <v>233</v>
      </c>
      <c r="J15" s="9">
        <v>481</v>
      </c>
      <c r="K15" s="9">
        <v>467</v>
      </c>
      <c r="L15" s="9">
        <v>91</v>
      </c>
    </row>
    <row r="16" spans="1:12" ht="14.25" thickBot="1" thickTop="1">
      <c r="A16" s="5"/>
      <c r="B16" s="1" t="s">
        <v>14</v>
      </c>
      <c r="C16" s="9">
        <v>719</v>
      </c>
      <c r="D16" s="9">
        <v>8107</v>
      </c>
      <c r="E16" s="9">
        <v>10256</v>
      </c>
      <c r="F16" s="9">
        <v>19082</v>
      </c>
      <c r="G16" s="9">
        <v>71</v>
      </c>
      <c r="H16" s="9">
        <v>380</v>
      </c>
      <c r="I16" s="9">
        <v>454</v>
      </c>
      <c r="J16" s="9">
        <v>905</v>
      </c>
      <c r="K16" s="9">
        <v>827</v>
      </c>
      <c r="L16" s="9">
        <v>209</v>
      </c>
    </row>
    <row r="17" spans="1:12" ht="14.25" thickBot="1" thickTop="1">
      <c r="A17" s="5"/>
      <c r="B17" s="1" t="s">
        <v>15</v>
      </c>
      <c r="C17" s="9">
        <v>1068</v>
      </c>
      <c r="D17" s="9">
        <v>1680</v>
      </c>
      <c r="E17" s="9">
        <v>1749</v>
      </c>
      <c r="F17" s="9">
        <v>4497</v>
      </c>
      <c r="G17" s="9">
        <v>82</v>
      </c>
      <c r="H17" s="9">
        <v>108</v>
      </c>
      <c r="I17" s="9">
        <v>111</v>
      </c>
      <c r="J17" s="9">
        <v>301</v>
      </c>
      <c r="K17" s="9">
        <v>256</v>
      </c>
      <c r="L17" s="9">
        <v>94</v>
      </c>
    </row>
    <row r="18" spans="1:12" ht="14.25" thickBot="1" thickTop="1">
      <c r="A18" s="5"/>
      <c r="B18" s="2" t="s">
        <v>8</v>
      </c>
      <c r="C18" s="10">
        <f>SUM(C14:C17)</f>
        <v>2711</v>
      </c>
      <c r="D18" s="10">
        <f aca="true" t="shared" si="1" ref="D18:L18">SUM(D14:D17)</f>
        <v>14284</v>
      </c>
      <c r="E18" s="10">
        <f t="shared" si="1"/>
        <v>17893</v>
      </c>
      <c r="F18" s="10">
        <f t="shared" si="1"/>
        <v>34888</v>
      </c>
      <c r="G18" s="10">
        <f t="shared" si="1"/>
        <v>207</v>
      </c>
      <c r="H18" s="10">
        <f t="shared" si="1"/>
        <v>682</v>
      </c>
      <c r="I18" s="10">
        <f t="shared" si="1"/>
        <v>839</v>
      </c>
      <c r="J18" s="10">
        <f t="shared" si="1"/>
        <v>1728</v>
      </c>
      <c r="K18" s="10">
        <f t="shared" si="1"/>
        <v>1591</v>
      </c>
      <c r="L18" s="10">
        <f t="shared" si="1"/>
        <v>435</v>
      </c>
    </row>
    <row r="19" spans="1:12" ht="14.25" thickBot="1" thickTop="1">
      <c r="A19" s="4" t="s">
        <v>3</v>
      </c>
      <c r="B19" s="1" t="s">
        <v>13</v>
      </c>
      <c r="C19" s="9">
        <v>0</v>
      </c>
      <c r="D19" s="9">
        <v>0</v>
      </c>
      <c r="E19" s="9">
        <v>69</v>
      </c>
      <c r="F19" s="9">
        <v>69</v>
      </c>
      <c r="G19" s="9">
        <v>0</v>
      </c>
      <c r="H19" s="9">
        <v>0</v>
      </c>
      <c r="I19" s="9">
        <v>7</v>
      </c>
      <c r="J19" s="9">
        <v>7</v>
      </c>
      <c r="K19" s="9">
        <v>10</v>
      </c>
      <c r="L19" s="9">
        <v>7</v>
      </c>
    </row>
    <row r="20" spans="1:12" ht="14.25" thickBot="1" thickTop="1">
      <c r="A20" s="5"/>
      <c r="B20" s="1" t="s">
        <v>12</v>
      </c>
      <c r="C20" s="9">
        <v>0</v>
      </c>
      <c r="D20" s="9">
        <v>282</v>
      </c>
      <c r="E20" s="9">
        <v>361</v>
      </c>
      <c r="F20" s="9">
        <v>643</v>
      </c>
      <c r="G20" s="9">
        <v>0</v>
      </c>
      <c r="H20" s="9">
        <v>16</v>
      </c>
      <c r="I20" s="9">
        <v>18</v>
      </c>
      <c r="J20" s="9">
        <v>34</v>
      </c>
      <c r="K20" s="9">
        <v>32</v>
      </c>
      <c r="L20" s="9">
        <v>12</v>
      </c>
    </row>
    <row r="21" spans="1:12" ht="14.25" thickBot="1" thickTop="1">
      <c r="A21" s="5"/>
      <c r="B21" s="1" t="s">
        <v>14</v>
      </c>
      <c r="C21" s="9">
        <v>99</v>
      </c>
      <c r="D21" s="9">
        <v>1153</v>
      </c>
      <c r="E21" s="9">
        <v>1487</v>
      </c>
      <c r="F21" s="9">
        <v>2739</v>
      </c>
      <c r="G21" s="9">
        <v>9</v>
      </c>
      <c r="H21" s="9">
        <v>54</v>
      </c>
      <c r="I21" s="9">
        <v>68</v>
      </c>
      <c r="J21" s="9">
        <v>131</v>
      </c>
      <c r="K21" s="9">
        <v>122</v>
      </c>
      <c r="L21" s="9">
        <v>30</v>
      </c>
    </row>
    <row r="22" spans="1:12" ht="14.25" thickBot="1" thickTop="1">
      <c r="A22" s="5"/>
      <c r="B22" s="1" t="s">
        <v>15</v>
      </c>
      <c r="C22" s="9">
        <v>56</v>
      </c>
      <c r="D22" s="9">
        <v>126</v>
      </c>
      <c r="E22" s="9">
        <v>169</v>
      </c>
      <c r="F22" s="9">
        <v>351</v>
      </c>
      <c r="G22" s="9">
        <v>9</v>
      </c>
      <c r="H22" s="9">
        <v>12</v>
      </c>
      <c r="I22" s="9">
        <v>12</v>
      </c>
      <c r="J22" s="9">
        <v>33</v>
      </c>
      <c r="K22" s="9">
        <v>29</v>
      </c>
      <c r="L22" s="9">
        <v>12</v>
      </c>
    </row>
    <row r="23" spans="1:12" ht="14.25" thickBot="1" thickTop="1">
      <c r="A23" s="5"/>
      <c r="B23" s="2" t="s">
        <v>8</v>
      </c>
      <c r="C23" s="10">
        <f>SUM(C19:C22)</f>
        <v>155</v>
      </c>
      <c r="D23" s="10">
        <f aca="true" t="shared" si="2" ref="D23:L23">SUM(D19:D22)</f>
        <v>1561</v>
      </c>
      <c r="E23" s="10">
        <f t="shared" si="2"/>
        <v>2086</v>
      </c>
      <c r="F23" s="10">
        <f t="shared" si="2"/>
        <v>3802</v>
      </c>
      <c r="G23" s="10">
        <f t="shared" si="2"/>
        <v>18</v>
      </c>
      <c r="H23" s="10">
        <f t="shared" si="2"/>
        <v>82</v>
      </c>
      <c r="I23" s="10">
        <f t="shared" si="2"/>
        <v>105</v>
      </c>
      <c r="J23" s="10">
        <f t="shared" si="2"/>
        <v>205</v>
      </c>
      <c r="K23" s="10">
        <f t="shared" si="2"/>
        <v>193</v>
      </c>
      <c r="L23" s="10">
        <f t="shared" si="2"/>
        <v>61</v>
      </c>
    </row>
    <row r="24" spans="1:12" ht="14.25" thickBot="1" thickTop="1">
      <c r="A24" s="4" t="s">
        <v>4</v>
      </c>
      <c r="B24" s="1" t="s">
        <v>13</v>
      </c>
      <c r="C24" s="9">
        <v>0</v>
      </c>
      <c r="D24" s="9">
        <v>0</v>
      </c>
      <c r="E24" s="9">
        <v>259</v>
      </c>
      <c r="F24" s="9">
        <v>259</v>
      </c>
      <c r="G24" s="9">
        <v>0</v>
      </c>
      <c r="H24" s="9">
        <v>0</v>
      </c>
      <c r="I24" s="9">
        <v>11</v>
      </c>
      <c r="J24" s="9">
        <v>11</v>
      </c>
      <c r="K24" s="9">
        <v>13</v>
      </c>
      <c r="L24" s="9">
        <v>11</v>
      </c>
    </row>
    <row r="25" spans="1:12" ht="14.25" thickBot="1" thickTop="1">
      <c r="A25" s="5"/>
      <c r="B25" s="1" t="s">
        <v>12</v>
      </c>
      <c r="C25" s="9">
        <v>10</v>
      </c>
      <c r="D25" s="9">
        <v>4343</v>
      </c>
      <c r="E25" s="9">
        <v>6786</v>
      </c>
      <c r="F25" s="9">
        <v>11139</v>
      </c>
      <c r="G25" s="9">
        <v>1</v>
      </c>
      <c r="H25" s="9">
        <v>170</v>
      </c>
      <c r="I25" s="9">
        <v>265</v>
      </c>
      <c r="J25" s="9">
        <v>436</v>
      </c>
      <c r="K25" s="9">
        <v>436</v>
      </c>
      <c r="L25" s="9">
        <v>86</v>
      </c>
    </row>
    <row r="26" spans="1:12" ht="14.25" thickBot="1" thickTop="1">
      <c r="A26" s="5"/>
      <c r="B26" s="1" t="s">
        <v>14</v>
      </c>
      <c r="C26" s="9">
        <v>48</v>
      </c>
      <c r="D26" s="9">
        <v>10308</v>
      </c>
      <c r="E26" s="9">
        <v>17076</v>
      </c>
      <c r="F26" s="9">
        <v>27432</v>
      </c>
      <c r="G26" s="9">
        <v>3</v>
      </c>
      <c r="H26" s="9">
        <v>402</v>
      </c>
      <c r="I26" s="9">
        <v>654</v>
      </c>
      <c r="J26" s="9">
        <v>1059</v>
      </c>
      <c r="K26" s="9">
        <v>1055</v>
      </c>
      <c r="L26" s="9">
        <v>215</v>
      </c>
    </row>
    <row r="27" spans="1:12" ht="14.25" thickBot="1" thickTop="1">
      <c r="A27" s="5"/>
      <c r="B27" s="1" t="s">
        <v>15</v>
      </c>
      <c r="C27" s="9">
        <v>709</v>
      </c>
      <c r="D27" s="9">
        <v>3856</v>
      </c>
      <c r="E27" s="9">
        <v>4295</v>
      </c>
      <c r="F27" s="9">
        <v>8860</v>
      </c>
      <c r="G27" s="9">
        <v>63</v>
      </c>
      <c r="H27" s="9">
        <v>274</v>
      </c>
      <c r="I27" s="9">
        <v>281</v>
      </c>
      <c r="J27" s="9">
        <v>618</v>
      </c>
      <c r="K27" s="9">
        <v>613</v>
      </c>
      <c r="L27" s="9">
        <v>271</v>
      </c>
    </row>
    <row r="28" spans="1:12" ht="14.25" thickBot="1" thickTop="1">
      <c r="A28" s="5"/>
      <c r="B28" s="2" t="s">
        <v>8</v>
      </c>
      <c r="C28" s="10">
        <f>SUM(C24:C27)</f>
        <v>767</v>
      </c>
      <c r="D28" s="10">
        <f aca="true" t="shared" si="3" ref="D28:L28">SUM(D24:D27)</f>
        <v>18507</v>
      </c>
      <c r="E28" s="10">
        <f t="shared" si="3"/>
        <v>28416</v>
      </c>
      <c r="F28" s="10">
        <f t="shared" si="3"/>
        <v>47690</v>
      </c>
      <c r="G28" s="10">
        <f t="shared" si="3"/>
        <v>67</v>
      </c>
      <c r="H28" s="10">
        <f t="shared" si="3"/>
        <v>846</v>
      </c>
      <c r="I28" s="10">
        <f t="shared" si="3"/>
        <v>1211</v>
      </c>
      <c r="J28" s="10">
        <f t="shared" si="3"/>
        <v>2124</v>
      </c>
      <c r="K28" s="10">
        <f t="shared" si="3"/>
        <v>2117</v>
      </c>
      <c r="L28" s="10">
        <f t="shared" si="3"/>
        <v>583</v>
      </c>
    </row>
    <row r="29" spans="1:12" ht="14.25" thickBot="1" thickTop="1">
      <c r="A29" s="4" t="s">
        <v>5</v>
      </c>
      <c r="B29" s="1" t="s">
        <v>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ht="14.25" thickBot="1" thickTop="1">
      <c r="A30" s="6"/>
      <c r="B30" s="1" t="s">
        <v>12</v>
      </c>
      <c r="C30" s="9">
        <v>20</v>
      </c>
      <c r="D30" s="9">
        <v>262</v>
      </c>
      <c r="E30" s="9">
        <v>334</v>
      </c>
      <c r="F30" s="9">
        <v>616</v>
      </c>
      <c r="G30" s="9">
        <v>1</v>
      </c>
      <c r="H30" s="9">
        <v>12</v>
      </c>
      <c r="I30" s="9">
        <v>16</v>
      </c>
      <c r="J30" s="9">
        <v>29</v>
      </c>
      <c r="K30" s="9">
        <v>28</v>
      </c>
      <c r="L30" s="9">
        <v>7</v>
      </c>
    </row>
    <row r="31" spans="1:12" ht="14.25" thickBot="1" thickTop="1">
      <c r="A31" s="6"/>
      <c r="B31" s="1" t="s">
        <v>14</v>
      </c>
      <c r="C31" s="9">
        <v>31</v>
      </c>
      <c r="D31" s="9">
        <v>1020</v>
      </c>
      <c r="E31" s="9">
        <v>1397</v>
      </c>
      <c r="F31" s="9">
        <v>2448</v>
      </c>
      <c r="G31" s="9">
        <v>2</v>
      </c>
      <c r="H31" s="9">
        <v>47</v>
      </c>
      <c r="I31" s="9">
        <v>63</v>
      </c>
      <c r="J31" s="9">
        <v>112</v>
      </c>
      <c r="K31" s="9">
        <v>108</v>
      </c>
      <c r="L31" s="9">
        <v>29</v>
      </c>
    </row>
    <row r="32" spans="1:12" ht="14.25" thickBot="1" thickTop="1">
      <c r="A32" s="6"/>
      <c r="B32" s="1" t="s">
        <v>15</v>
      </c>
      <c r="C32" s="9">
        <v>41</v>
      </c>
      <c r="D32" s="9">
        <v>250</v>
      </c>
      <c r="E32" s="9">
        <v>258</v>
      </c>
      <c r="F32" s="9">
        <v>549</v>
      </c>
      <c r="G32" s="9">
        <v>5</v>
      </c>
      <c r="H32" s="9">
        <v>15</v>
      </c>
      <c r="I32" s="9">
        <v>14</v>
      </c>
      <c r="J32" s="9">
        <v>34</v>
      </c>
      <c r="K32" s="9">
        <v>31</v>
      </c>
      <c r="L32" s="9">
        <v>15</v>
      </c>
    </row>
    <row r="33" spans="1:12" ht="14.25" thickBot="1" thickTop="1">
      <c r="A33" s="6"/>
      <c r="B33" s="3" t="s">
        <v>8</v>
      </c>
      <c r="C33" s="11">
        <f>SUM(C29:C32)</f>
        <v>92</v>
      </c>
      <c r="D33" s="11">
        <f aca="true" t="shared" si="4" ref="D33:L33">SUM(D29:D32)</f>
        <v>1532</v>
      </c>
      <c r="E33" s="11">
        <f t="shared" si="4"/>
        <v>1989</v>
      </c>
      <c r="F33" s="11">
        <f t="shared" si="4"/>
        <v>3613</v>
      </c>
      <c r="G33" s="11">
        <f t="shared" si="4"/>
        <v>8</v>
      </c>
      <c r="H33" s="11">
        <f t="shared" si="4"/>
        <v>74</v>
      </c>
      <c r="I33" s="11">
        <f t="shared" si="4"/>
        <v>93</v>
      </c>
      <c r="J33" s="11">
        <f t="shared" si="4"/>
        <v>175</v>
      </c>
      <c r="K33" s="11">
        <f t="shared" si="4"/>
        <v>167</v>
      </c>
      <c r="L33" s="11">
        <f t="shared" si="4"/>
        <v>51</v>
      </c>
    </row>
    <row r="34" spans="1:12" ht="18" customHeight="1" thickBot="1" thickTop="1">
      <c r="A34" s="16" t="s">
        <v>6</v>
      </c>
      <c r="B34" s="17" t="s">
        <v>13</v>
      </c>
      <c r="C34" s="18">
        <f>SUM(C9,C14,C19,C24,C29)</f>
        <v>0</v>
      </c>
      <c r="D34" s="18">
        <f aca="true" t="shared" si="5" ref="D34:L36">SUM(D9,D14,D19,D24,D29)</f>
        <v>0</v>
      </c>
      <c r="E34" s="18">
        <f t="shared" si="5"/>
        <v>1318</v>
      </c>
      <c r="F34" s="18">
        <f t="shared" si="5"/>
        <v>1318</v>
      </c>
      <c r="G34" s="18">
        <f t="shared" si="5"/>
        <v>0</v>
      </c>
      <c r="H34" s="18">
        <f t="shared" si="5"/>
        <v>0</v>
      </c>
      <c r="I34" s="18">
        <f t="shared" si="5"/>
        <v>102</v>
      </c>
      <c r="J34" s="18">
        <f>SUM(J9,J14,J19,J24,J29)</f>
        <v>102</v>
      </c>
      <c r="K34" s="18">
        <f t="shared" si="5"/>
        <v>115</v>
      </c>
      <c r="L34" s="18">
        <f t="shared" si="5"/>
        <v>102</v>
      </c>
    </row>
    <row r="35" spans="1:12" ht="18" customHeight="1" thickBot="1" thickTop="1">
      <c r="A35" s="19"/>
      <c r="B35" s="17" t="s">
        <v>12</v>
      </c>
      <c r="C35" s="18">
        <f>SUM(C10,C15,C20,C25,C30)</f>
        <v>1159</v>
      </c>
      <c r="D35" s="18">
        <f t="shared" si="5"/>
        <v>11431</v>
      </c>
      <c r="E35" s="18">
        <f t="shared" si="5"/>
        <v>15316</v>
      </c>
      <c r="F35" s="18">
        <f t="shared" si="5"/>
        <v>27906</v>
      </c>
      <c r="G35" s="18">
        <f t="shared" si="5"/>
        <v>70</v>
      </c>
      <c r="H35" s="18">
        <f t="shared" si="5"/>
        <v>485</v>
      </c>
      <c r="I35" s="18">
        <f t="shared" si="5"/>
        <v>646</v>
      </c>
      <c r="J35" s="18">
        <v>107</v>
      </c>
      <c r="K35" s="18">
        <f t="shared" si="5"/>
        <v>1175</v>
      </c>
      <c r="L35" s="18">
        <f t="shared" si="5"/>
        <v>251</v>
      </c>
    </row>
    <row r="36" spans="1:12" ht="18" customHeight="1" thickBot="1" thickTop="1">
      <c r="A36" s="19"/>
      <c r="B36" s="17" t="s">
        <v>14</v>
      </c>
      <c r="C36" s="18">
        <f>SUM(C11,C16,C21,C26,C31)</f>
        <v>1332</v>
      </c>
      <c r="D36" s="18">
        <f t="shared" si="5"/>
        <v>25214</v>
      </c>
      <c r="E36" s="18">
        <f t="shared" si="5"/>
        <v>35999</v>
      </c>
      <c r="F36" s="18">
        <f t="shared" si="5"/>
        <v>62545</v>
      </c>
      <c r="G36" s="18">
        <f t="shared" si="5"/>
        <v>131</v>
      </c>
      <c r="H36" s="18">
        <f t="shared" si="5"/>
        <v>1105</v>
      </c>
      <c r="I36" s="18">
        <f t="shared" si="5"/>
        <v>1512</v>
      </c>
      <c r="J36" s="18">
        <f>SUM(J11,J16,J21,J26,J31)</f>
        <v>2748</v>
      </c>
      <c r="K36" s="18">
        <f t="shared" si="5"/>
        <v>2597</v>
      </c>
      <c r="L36" s="18">
        <f t="shared" si="5"/>
        <v>631</v>
      </c>
    </row>
    <row r="37" spans="1:12" ht="18" customHeight="1" thickBot="1" thickTop="1">
      <c r="A37" s="19"/>
      <c r="B37" s="17" t="s">
        <v>15</v>
      </c>
      <c r="C37" s="18">
        <f>SUM(C12,C17,C22,C27,C32)</f>
        <v>2222</v>
      </c>
      <c r="D37" s="18">
        <f aca="true" t="shared" si="6" ref="D37:I38">SUM(D12,D17,D22,D27,D32)</f>
        <v>6638</v>
      </c>
      <c r="E37" s="18">
        <f t="shared" si="6"/>
        <v>7202</v>
      </c>
      <c r="F37" s="18">
        <f t="shared" si="6"/>
        <v>16062</v>
      </c>
      <c r="G37" s="18">
        <f t="shared" si="6"/>
        <v>189</v>
      </c>
      <c r="H37" s="18">
        <f t="shared" si="6"/>
        <v>460</v>
      </c>
      <c r="I37" s="18">
        <f t="shared" si="6"/>
        <v>469</v>
      </c>
      <c r="J37" s="18">
        <f>SUM(J12,J17,J22,J27,J32)</f>
        <v>1118</v>
      </c>
      <c r="K37" s="18">
        <f>SUM(K12,K17,K22,K27,K32)</f>
        <v>1051</v>
      </c>
      <c r="L37" s="18">
        <f>SUM(L12,L17,L22,L27,L32)</f>
        <v>438</v>
      </c>
    </row>
    <row r="38" spans="1:12" ht="18" customHeight="1" thickBot="1" thickTop="1">
      <c r="A38" s="19"/>
      <c r="B38" s="20" t="s">
        <v>8</v>
      </c>
      <c r="C38" s="21">
        <f>SUM(C13,C18,C23,C28,C33)</f>
        <v>4713</v>
      </c>
      <c r="D38" s="21">
        <f t="shared" si="6"/>
        <v>43283</v>
      </c>
      <c r="E38" s="21">
        <f t="shared" si="6"/>
        <v>59835</v>
      </c>
      <c r="F38" s="21">
        <f t="shared" si="6"/>
        <v>107831</v>
      </c>
      <c r="G38" s="21">
        <f t="shared" si="6"/>
        <v>390</v>
      </c>
      <c r="H38" s="21">
        <f t="shared" si="6"/>
        <v>2050</v>
      </c>
      <c r="I38" s="21">
        <f t="shared" si="6"/>
        <v>2729</v>
      </c>
      <c r="J38" s="21">
        <f>SUM(J13,J18,J23,J28,J33)</f>
        <v>5169</v>
      </c>
      <c r="K38" s="21">
        <f>SUM(K13,K18,K23,K28,K33)</f>
        <v>4938</v>
      </c>
      <c r="L38" s="21">
        <f>SUM(L13,L18,L23,L28,L33)</f>
        <v>1422</v>
      </c>
    </row>
    <row r="39" ht="13.5" thickTop="1"/>
  </sheetData>
  <sheetProtection/>
  <mergeCells count="16">
    <mergeCell ref="A24:A28"/>
    <mergeCell ref="A29:A33"/>
    <mergeCell ref="A34:A38"/>
    <mergeCell ref="A9:A13"/>
    <mergeCell ref="A14:A18"/>
    <mergeCell ref="A19:A23"/>
    <mergeCell ref="C7:F7"/>
    <mergeCell ref="G7:J7"/>
    <mergeCell ref="A1:L1"/>
    <mergeCell ref="A2:L2"/>
    <mergeCell ref="A4:L4"/>
    <mergeCell ref="A5:L5"/>
    <mergeCell ref="A7:A8"/>
    <mergeCell ref="B7:B8"/>
    <mergeCell ref="K7:K8"/>
    <mergeCell ref="L7:L8"/>
  </mergeCells>
  <printOptions horizontalCentered="1"/>
  <pageMargins left="0.75" right="0.75" top="1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2012-12-03T18:44:52Z</cp:lastPrinted>
  <dcterms:created xsi:type="dcterms:W3CDTF">2004-12-02T18:52:18Z</dcterms:created>
  <dcterms:modified xsi:type="dcterms:W3CDTF">2013-05-28T00:03:15Z</dcterms:modified>
  <cp:category/>
  <cp:version/>
  <cp:contentType/>
  <cp:contentStatus/>
</cp:coreProperties>
</file>