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6105" activeTab="0"/>
  </bookViews>
  <sheets>
    <sheet name="Por sostenimiento" sheetId="1" r:id="rId1"/>
  </sheets>
  <definedNames/>
  <calcPr fullCalcOnLoad="1"/>
</workbook>
</file>

<file path=xl/sharedStrings.xml><?xml version="1.0" encoding="utf-8"?>
<sst xmlns="http://schemas.openxmlformats.org/spreadsheetml/2006/main" count="54" uniqueCount="23">
  <si>
    <t>Alumnos</t>
  </si>
  <si>
    <t>Docentes</t>
  </si>
  <si>
    <t>Escuelas</t>
  </si>
  <si>
    <t>Municipio</t>
  </si>
  <si>
    <t>USAER</t>
  </si>
  <si>
    <t>CAM</t>
  </si>
  <si>
    <t>TOTAL</t>
  </si>
  <si>
    <t>Ensenada</t>
  </si>
  <si>
    <t>Mexicali</t>
  </si>
  <si>
    <t>Tecate</t>
  </si>
  <si>
    <t>Tijuana</t>
  </si>
  <si>
    <t>Baja California</t>
  </si>
  <si>
    <t>Sostenimiento</t>
  </si>
  <si>
    <t>Estatal</t>
  </si>
  <si>
    <t>Federalizado</t>
  </si>
  <si>
    <t>Particular</t>
  </si>
  <si>
    <t>Total</t>
  </si>
  <si>
    <t>Departamento de Información y Estadística Educativa</t>
  </si>
  <si>
    <t>Dirección de Planeación Programación y Presupuesto</t>
  </si>
  <si>
    <t>Inicio de Curso 2012-2013</t>
  </si>
  <si>
    <t>Federal</t>
  </si>
  <si>
    <t>Alumnos, Docentes y Escuelas en Educación Especial por Sostenimiento</t>
  </si>
  <si>
    <t>Playas de Rosarito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</si>
</sst>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 shrinkToFit="1"/>
    </xf>
    <xf numFmtId="3" fontId="46" fillId="34" borderId="10" xfId="0" applyNumberFormat="1" applyFont="1" applyFill="1" applyBorder="1" applyAlignment="1">
      <alignment horizontal="center" vertical="center"/>
    </xf>
    <xf numFmtId="2" fontId="45" fillId="34" borderId="10" xfId="0" applyNumberFormat="1" applyFont="1" applyFill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left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E30" sqref="E30"/>
    </sheetView>
  </sheetViews>
  <sheetFormatPr defaultColWidth="11.421875" defaultRowHeight="12.75"/>
  <cols>
    <col min="1" max="1" width="11.421875" style="3" customWidth="1"/>
    <col min="2" max="2" width="15.28125" style="3" customWidth="1"/>
    <col min="3" max="16384" width="11.421875" style="1" customWidth="1"/>
  </cols>
  <sheetData>
    <row r="1" spans="1:11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customHeight="1">
      <c r="A4" s="21" t="s">
        <v>21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5" customHeight="1">
      <c r="A5" s="17" t="s">
        <v>19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ht="12" thickBot="1"/>
    <row r="7" spans="1:11" s="6" customFormat="1" ht="17.25" customHeight="1" thickBot="1" thickTop="1">
      <c r="A7" s="16" t="s">
        <v>3</v>
      </c>
      <c r="B7" s="16" t="s">
        <v>12</v>
      </c>
      <c r="C7" s="15" t="s">
        <v>4</v>
      </c>
      <c r="D7" s="15"/>
      <c r="E7" s="15"/>
      <c r="F7" s="15" t="s">
        <v>5</v>
      </c>
      <c r="G7" s="15"/>
      <c r="H7" s="15"/>
      <c r="I7" s="15" t="s">
        <v>6</v>
      </c>
      <c r="J7" s="15"/>
      <c r="K7" s="15"/>
    </row>
    <row r="8" spans="1:11" s="6" customFormat="1" ht="22.5" customHeight="1" thickBot="1" thickTop="1">
      <c r="A8" s="16"/>
      <c r="B8" s="16"/>
      <c r="C8" s="7" t="s">
        <v>0</v>
      </c>
      <c r="D8" s="7" t="s">
        <v>1</v>
      </c>
      <c r="E8" s="7" t="s">
        <v>2</v>
      </c>
      <c r="F8" s="7" t="s">
        <v>0</v>
      </c>
      <c r="G8" s="7" t="s">
        <v>1</v>
      </c>
      <c r="H8" s="7" t="s">
        <v>2</v>
      </c>
      <c r="I8" s="7" t="s">
        <v>0</v>
      </c>
      <c r="J8" s="7" t="s">
        <v>1</v>
      </c>
      <c r="K8" s="7" t="s">
        <v>2</v>
      </c>
    </row>
    <row r="9" spans="1:11" ht="18" customHeight="1" thickBot="1" thickTop="1">
      <c r="A9" s="18" t="s">
        <v>7</v>
      </c>
      <c r="B9" s="5" t="s">
        <v>13</v>
      </c>
      <c r="C9" s="8">
        <v>1054</v>
      </c>
      <c r="D9" s="8">
        <v>105</v>
      </c>
      <c r="E9" s="8">
        <v>15</v>
      </c>
      <c r="F9" s="8">
        <v>66</v>
      </c>
      <c r="G9" s="8">
        <v>9</v>
      </c>
      <c r="H9" s="8">
        <v>1</v>
      </c>
      <c r="I9" s="8">
        <f aca="true" t="shared" si="0" ref="I9:K12">SUM(C9,F9)</f>
        <v>1120</v>
      </c>
      <c r="J9" s="8">
        <f t="shared" si="0"/>
        <v>114</v>
      </c>
      <c r="K9" s="8">
        <f t="shared" si="0"/>
        <v>16</v>
      </c>
    </row>
    <row r="10" spans="1:11" ht="18" customHeight="1" thickBot="1" thickTop="1">
      <c r="A10" s="19"/>
      <c r="B10" s="5" t="s">
        <v>20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</row>
    <row r="11" spans="1:11" ht="18" customHeight="1" thickBot="1" thickTop="1">
      <c r="A11" s="19"/>
      <c r="B11" s="5" t="s">
        <v>14</v>
      </c>
      <c r="C11" s="8">
        <v>2140</v>
      </c>
      <c r="D11" s="8">
        <v>129</v>
      </c>
      <c r="E11" s="8">
        <v>19</v>
      </c>
      <c r="F11" s="8">
        <v>286</v>
      </c>
      <c r="G11" s="8">
        <v>39</v>
      </c>
      <c r="H11" s="8">
        <v>5</v>
      </c>
      <c r="I11" s="8">
        <f t="shared" si="0"/>
        <v>2426</v>
      </c>
      <c r="J11" s="8">
        <f t="shared" si="0"/>
        <v>168</v>
      </c>
      <c r="K11" s="8">
        <f t="shared" si="0"/>
        <v>24</v>
      </c>
    </row>
    <row r="12" spans="1:11" ht="18" customHeight="1" thickBot="1" thickTop="1">
      <c r="A12" s="19"/>
      <c r="B12" s="5" t="s">
        <v>15</v>
      </c>
      <c r="C12" s="8">
        <v>0</v>
      </c>
      <c r="D12" s="8">
        <v>0</v>
      </c>
      <c r="E12" s="8">
        <v>0</v>
      </c>
      <c r="F12" s="8">
        <v>66</v>
      </c>
      <c r="G12" s="8">
        <v>6</v>
      </c>
      <c r="H12" s="8">
        <v>1</v>
      </c>
      <c r="I12" s="8">
        <f t="shared" si="0"/>
        <v>66</v>
      </c>
      <c r="J12" s="8">
        <f t="shared" si="0"/>
        <v>6</v>
      </c>
      <c r="K12" s="8">
        <f t="shared" si="0"/>
        <v>1</v>
      </c>
    </row>
    <row r="13" spans="1:11" s="2" customFormat="1" ht="18" customHeight="1" thickBot="1" thickTop="1">
      <c r="A13" s="19"/>
      <c r="B13" s="27" t="s">
        <v>16</v>
      </c>
      <c r="C13" s="28">
        <f aca="true" t="shared" si="1" ref="C13:H13">SUM(C9:C12)</f>
        <v>3194</v>
      </c>
      <c r="D13" s="28">
        <f t="shared" si="1"/>
        <v>234</v>
      </c>
      <c r="E13" s="28">
        <f t="shared" si="1"/>
        <v>34</v>
      </c>
      <c r="F13" s="28">
        <f t="shared" si="1"/>
        <v>418</v>
      </c>
      <c r="G13" s="28">
        <f t="shared" si="1"/>
        <v>54</v>
      </c>
      <c r="H13" s="28">
        <f t="shared" si="1"/>
        <v>7</v>
      </c>
      <c r="I13" s="28">
        <f>SUM(I9:I12)</f>
        <v>3612</v>
      </c>
      <c r="J13" s="28">
        <f>SUM(J9:J12)</f>
        <v>288</v>
      </c>
      <c r="K13" s="28">
        <f>SUM(K9:K12)</f>
        <v>41</v>
      </c>
    </row>
    <row r="14" spans="1:11" ht="18" customHeight="1" thickBot="1" thickTop="1">
      <c r="A14" s="22" t="s">
        <v>8</v>
      </c>
      <c r="B14" s="5" t="s">
        <v>13</v>
      </c>
      <c r="C14" s="9">
        <v>3093</v>
      </c>
      <c r="D14" s="9">
        <v>159</v>
      </c>
      <c r="E14" s="9">
        <v>25</v>
      </c>
      <c r="F14" s="9">
        <v>758</v>
      </c>
      <c r="G14" s="9">
        <v>81</v>
      </c>
      <c r="H14" s="9">
        <v>10</v>
      </c>
      <c r="I14" s="10">
        <f aca="true" t="shared" si="2" ref="I14:K17">SUM(C14,F14)</f>
        <v>3851</v>
      </c>
      <c r="J14" s="10">
        <f t="shared" si="2"/>
        <v>240</v>
      </c>
      <c r="K14" s="10">
        <f t="shared" si="2"/>
        <v>35</v>
      </c>
    </row>
    <row r="15" spans="1:11" ht="18" customHeight="1" thickBot="1" thickTop="1">
      <c r="A15" s="23"/>
      <c r="B15" s="5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</row>
    <row r="16" spans="1:11" ht="18" customHeight="1" thickBot="1" thickTop="1">
      <c r="A16" s="23"/>
      <c r="B16" s="5" t="s">
        <v>14</v>
      </c>
      <c r="C16" s="9">
        <v>4171</v>
      </c>
      <c r="D16" s="9">
        <v>231</v>
      </c>
      <c r="E16" s="9">
        <v>37</v>
      </c>
      <c r="F16" s="9">
        <v>856</v>
      </c>
      <c r="G16" s="9">
        <v>109</v>
      </c>
      <c r="H16" s="9">
        <v>15</v>
      </c>
      <c r="I16" s="10">
        <f t="shared" si="2"/>
        <v>5027</v>
      </c>
      <c r="J16" s="10">
        <f t="shared" si="2"/>
        <v>340</v>
      </c>
      <c r="K16" s="10">
        <f t="shared" si="2"/>
        <v>52</v>
      </c>
    </row>
    <row r="17" spans="1:11" ht="18" customHeight="1" thickBot="1" thickTop="1">
      <c r="A17" s="23"/>
      <c r="B17" s="5" t="s">
        <v>15</v>
      </c>
      <c r="C17" s="9">
        <v>0</v>
      </c>
      <c r="D17" s="9">
        <v>0</v>
      </c>
      <c r="E17" s="9">
        <v>0</v>
      </c>
      <c r="F17" s="9">
        <v>165</v>
      </c>
      <c r="G17" s="9">
        <v>28</v>
      </c>
      <c r="H17" s="9">
        <v>4</v>
      </c>
      <c r="I17" s="10">
        <f t="shared" si="2"/>
        <v>165</v>
      </c>
      <c r="J17" s="10">
        <f t="shared" si="2"/>
        <v>28</v>
      </c>
      <c r="K17" s="10">
        <f t="shared" si="2"/>
        <v>4</v>
      </c>
    </row>
    <row r="18" spans="1:11" s="2" customFormat="1" ht="18" customHeight="1" thickBot="1" thickTop="1">
      <c r="A18" s="23"/>
      <c r="B18" s="27" t="s">
        <v>16</v>
      </c>
      <c r="C18" s="28">
        <f aca="true" t="shared" si="3" ref="C18:H18">SUM(C14:C17)</f>
        <v>7264</v>
      </c>
      <c r="D18" s="28">
        <f t="shared" si="3"/>
        <v>390</v>
      </c>
      <c r="E18" s="28">
        <f t="shared" si="3"/>
        <v>62</v>
      </c>
      <c r="F18" s="28">
        <f t="shared" si="3"/>
        <v>1779</v>
      </c>
      <c r="G18" s="28">
        <f t="shared" si="3"/>
        <v>218</v>
      </c>
      <c r="H18" s="28">
        <f t="shared" si="3"/>
        <v>29</v>
      </c>
      <c r="I18" s="28">
        <f>SUM(I14:I17)</f>
        <v>9043</v>
      </c>
      <c r="J18" s="28">
        <f>SUM(J14:J17)</f>
        <v>608</v>
      </c>
      <c r="K18" s="28">
        <f>SUM(K14:K17)</f>
        <v>91</v>
      </c>
    </row>
    <row r="19" spans="1:11" ht="18" customHeight="1" thickBot="1" thickTop="1">
      <c r="A19" s="22" t="s">
        <v>9</v>
      </c>
      <c r="B19" s="5" t="s">
        <v>13</v>
      </c>
      <c r="C19" s="9">
        <v>105</v>
      </c>
      <c r="D19" s="9">
        <v>3</v>
      </c>
      <c r="E19" s="9">
        <v>1</v>
      </c>
      <c r="F19" s="9">
        <v>0</v>
      </c>
      <c r="G19" s="9">
        <v>0</v>
      </c>
      <c r="H19" s="9">
        <v>0</v>
      </c>
      <c r="I19" s="10">
        <f>SUM(C19,F19)</f>
        <v>105</v>
      </c>
      <c r="J19" s="10">
        <f aca="true" t="shared" si="4" ref="J19:K22">SUM(D19,G19)</f>
        <v>3</v>
      </c>
      <c r="K19" s="10">
        <f t="shared" si="4"/>
        <v>1</v>
      </c>
    </row>
    <row r="20" spans="1:11" ht="18" customHeight="1" thickBot="1" thickTop="1">
      <c r="A20" s="23"/>
      <c r="B20" s="5" t="s">
        <v>20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0">
        <f>SUM(C20,F20)</f>
        <v>0</v>
      </c>
      <c r="J20" s="10">
        <f t="shared" si="4"/>
        <v>0</v>
      </c>
      <c r="K20" s="10">
        <f t="shared" si="4"/>
        <v>0</v>
      </c>
    </row>
    <row r="21" spans="1:11" ht="18" customHeight="1" thickBot="1" thickTop="1">
      <c r="A21" s="23"/>
      <c r="B21" s="5" t="s">
        <v>14</v>
      </c>
      <c r="C21" s="9">
        <v>592</v>
      </c>
      <c r="D21" s="9">
        <v>40</v>
      </c>
      <c r="E21" s="9">
        <v>8</v>
      </c>
      <c r="F21" s="9">
        <v>104</v>
      </c>
      <c r="G21" s="9">
        <v>9</v>
      </c>
      <c r="H21" s="9">
        <v>2</v>
      </c>
      <c r="I21" s="10">
        <f>SUM(C21,F21)</f>
        <v>696</v>
      </c>
      <c r="J21" s="10">
        <f t="shared" si="4"/>
        <v>49</v>
      </c>
      <c r="K21" s="10">
        <f t="shared" si="4"/>
        <v>10</v>
      </c>
    </row>
    <row r="22" spans="1:11" ht="18" customHeight="1" thickBot="1" thickTop="1">
      <c r="A22" s="23"/>
      <c r="B22" s="5" t="s">
        <v>15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0">
        <f>SUM(C22,F22)</f>
        <v>0</v>
      </c>
      <c r="J22" s="10">
        <f t="shared" si="4"/>
        <v>0</v>
      </c>
      <c r="K22" s="10">
        <f t="shared" si="4"/>
        <v>0</v>
      </c>
    </row>
    <row r="23" spans="1:11" s="2" customFormat="1" ht="18" customHeight="1" thickBot="1" thickTop="1">
      <c r="A23" s="23"/>
      <c r="B23" s="27" t="s">
        <v>16</v>
      </c>
      <c r="C23" s="28">
        <f aca="true" t="shared" si="5" ref="C23:H23">SUM(C19:C22)</f>
        <v>697</v>
      </c>
      <c r="D23" s="28">
        <f t="shared" si="5"/>
        <v>43</v>
      </c>
      <c r="E23" s="28">
        <f t="shared" si="5"/>
        <v>9</v>
      </c>
      <c r="F23" s="28">
        <f t="shared" si="5"/>
        <v>104</v>
      </c>
      <c r="G23" s="28">
        <f t="shared" si="5"/>
        <v>9</v>
      </c>
      <c r="H23" s="28">
        <f t="shared" si="5"/>
        <v>2</v>
      </c>
      <c r="I23" s="28">
        <f>SUM(I19:I22)</f>
        <v>801</v>
      </c>
      <c r="J23" s="28">
        <f>SUM(J19:J22)</f>
        <v>52</v>
      </c>
      <c r="K23" s="28">
        <f>SUM(K19:K22)</f>
        <v>11</v>
      </c>
    </row>
    <row r="24" spans="1:11" ht="18" customHeight="1" thickBot="1" thickTop="1">
      <c r="A24" s="24" t="s">
        <v>10</v>
      </c>
      <c r="B24" s="5" t="s">
        <v>13</v>
      </c>
      <c r="C24" s="9">
        <v>2495</v>
      </c>
      <c r="D24" s="9">
        <v>127</v>
      </c>
      <c r="E24" s="9">
        <v>16</v>
      </c>
      <c r="F24" s="9">
        <v>0</v>
      </c>
      <c r="G24" s="9">
        <v>0</v>
      </c>
      <c r="H24" s="9">
        <v>0</v>
      </c>
      <c r="I24" s="10">
        <f>SUM(C24,F24)</f>
        <v>2495</v>
      </c>
      <c r="J24" s="10">
        <f aca="true" t="shared" si="6" ref="J24:K27">SUM(D24,G24)</f>
        <v>127</v>
      </c>
      <c r="K24" s="10">
        <f t="shared" si="6"/>
        <v>16</v>
      </c>
    </row>
    <row r="25" spans="1:11" ht="18" customHeight="1" thickBot="1" thickTop="1">
      <c r="A25" s="23"/>
      <c r="B25" s="5" t="s">
        <v>20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0">
        <f>SUM(C25,F25)</f>
        <v>0</v>
      </c>
      <c r="J25" s="10">
        <f t="shared" si="6"/>
        <v>0</v>
      </c>
      <c r="K25" s="10">
        <f t="shared" si="6"/>
        <v>0</v>
      </c>
    </row>
    <row r="26" spans="1:11" ht="18" customHeight="1" thickBot="1" thickTop="1">
      <c r="A26" s="23"/>
      <c r="B26" s="5" t="s">
        <v>14</v>
      </c>
      <c r="C26" s="9">
        <v>2667</v>
      </c>
      <c r="D26" s="9">
        <v>200</v>
      </c>
      <c r="E26" s="9">
        <v>29</v>
      </c>
      <c r="F26" s="9">
        <v>778</v>
      </c>
      <c r="G26" s="9">
        <v>84</v>
      </c>
      <c r="H26" s="9">
        <v>10</v>
      </c>
      <c r="I26" s="10">
        <f>SUM(C26,F26)</f>
        <v>3445</v>
      </c>
      <c r="J26" s="10">
        <f t="shared" si="6"/>
        <v>284</v>
      </c>
      <c r="K26" s="10">
        <f t="shared" si="6"/>
        <v>39</v>
      </c>
    </row>
    <row r="27" spans="1:11" ht="18" customHeight="1" thickBot="1" thickTop="1">
      <c r="A27" s="23"/>
      <c r="B27" s="5" t="s">
        <v>15</v>
      </c>
      <c r="C27" s="9">
        <v>0</v>
      </c>
      <c r="D27" s="9">
        <v>0</v>
      </c>
      <c r="E27" s="9">
        <v>0</v>
      </c>
      <c r="F27" s="9">
        <v>9</v>
      </c>
      <c r="G27" s="9">
        <v>1</v>
      </c>
      <c r="H27" s="9">
        <v>1</v>
      </c>
      <c r="I27" s="10">
        <f>SUM(C27,F27)</f>
        <v>9</v>
      </c>
      <c r="J27" s="10">
        <f t="shared" si="6"/>
        <v>1</v>
      </c>
      <c r="K27" s="10">
        <f t="shared" si="6"/>
        <v>1</v>
      </c>
    </row>
    <row r="28" spans="1:11" s="2" customFormat="1" ht="18" customHeight="1" thickBot="1" thickTop="1">
      <c r="A28" s="23"/>
      <c r="B28" s="27" t="s">
        <v>16</v>
      </c>
      <c r="C28" s="29">
        <f aca="true" t="shared" si="7" ref="C28:H28">SUM(C24:C27)</f>
        <v>5162</v>
      </c>
      <c r="D28" s="29">
        <f t="shared" si="7"/>
        <v>327</v>
      </c>
      <c r="E28" s="29">
        <f t="shared" si="7"/>
        <v>45</v>
      </c>
      <c r="F28" s="29">
        <f t="shared" si="7"/>
        <v>787</v>
      </c>
      <c r="G28" s="29">
        <f t="shared" si="7"/>
        <v>85</v>
      </c>
      <c r="H28" s="29">
        <f t="shared" si="7"/>
        <v>11</v>
      </c>
      <c r="I28" s="29">
        <f>SUM(I24:I27)</f>
        <v>5949</v>
      </c>
      <c r="J28" s="29">
        <f>SUM(J24:J27)</f>
        <v>412</v>
      </c>
      <c r="K28" s="29">
        <f>SUM(K24:K27)</f>
        <v>56</v>
      </c>
    </row>
    <row r="29" spans="1:11" ht="18" customHeight="1" thickBot="1" thickTop="1">
      <c r="A29" s="24" t="s">
        <v>22</v>
      </c>
      <c r="B29" s="5" t="s">
        <v>13</v>
      </c>
      <c r="C29" s="10">
        <v>167</v>
      </c>
      <c r="D29" s="10">
        <v>6</v>
      </c>
      <c r="E29" s="10">
        <v>1</v>
      </c>
      <c r="F29" s="10">
        <v>0</v>
      </c>
      <c r="G29" s="10">
        <v>0</v>
      </c>
      <c r="H29" s="10">
        <v>0</v>
      </c>
      <c r="I29" s="10">
        <f>SUM(C29,F29)</f>
        <v>167</v>
      </c>
      <c r="J29" s="10">
        <f aca="true" t="shared" si="8" ref="J29:K32">SUM(D29,G29)</f>
        <v>6</v>
      </c>
      <c r="K29" s="10">
        <f t="shared" si="8"/>
        <v>1</v>
      </c>
    </row>
    <row r="30" spans="1:11" ht="18" customHeight="1" thickBot="1" thickTop="1">
      <c r="A30" s="23"/>
      <c r="B30" s="5" t="s">
        <v>20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f>SUM(C30,F30)</f>
        <v>0</v>
      </c>
      <c r="J30" s="10">
        <f t="shared" si="8"/>
        <v>0</v>
      </c>
      <c r="K30" s="10">
        <f t="shared" si="8"/>
        <v>0</v>
      </c>
    </row>
    <row r="31" spans="1:11" ht="18" customHeight="1" thickBot="1" thickTop="1">
      <c r="A31" s="23"/>
      <c r="B31" s="5" t="s">
        <v>14</v>
      </c>
      <c r="C31" s="10">
        <v>285</v>
      </c>
      <c r="D31" s="10">
        <v>32</v>
      </c>
      <c r="E31" s="10">
        <v>5</v>
      </c>
      <c r="F31" s="10">
        <v>92</v>
      </c>
      <c r="G31" s="10">
        <v>11</v>
      </c>
      <c r="H31" s="10">
        <v>2</v>
      </c>
      <c r="I31" s="10">
        <f>SUM(C31,F31)</f>
        <v>377</v>
      </c>
      <c r="J31" s="10">
        <f t="shared" si="8"/>
        <v>43</v>
      </c>
      <c r="K31" s="10">
        <f t="shared" si="8"/>
        <v>7</v>
      </c>
    </row>
    <row r="32" spans="1:11" ht="18" customHeight="1" thickBot="1" thickTop="1">
      <c r="A32" s="23"/>
      <c r="B32" s="5" t="s">
        <v>15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f>SUM(C32,F32)</f>
        <v>0</v>
      </c>
      <c r="J32" s="10">
        <f t="shared" si="8"/>
        <v>0</v>
      </c>
      <c r="K32" s="10">
        <f t="shared" si="8"/>
        <v>0</v>
      </c>
    </row>
    <row r="33" spans="1:11" s="2" customFormat="1" ht="18" customHeight="1" thickBot="1" thickTop="1">
      <c r="A33" s="23"/>
      <c r="B33" s="27" t="s">
        <v>16</v>
      </c>
      <c r="C33" s="29">
        <f aca="true" t="shared" si="9" ref="C33:H33">SUM(C29:C32)</f>
        <v>452</v>
      </c>
      <c r="D33" s="29">
        <f t="shared" si="9"/>
        <v>38</v>
      </c>
      <c r="E33" s="29">
        <f t="shared" si="9"/>
        <v>6</v>
      </c>
      <c r="F33" s="29">
        <f t="shared" si="9"/>
        <v>92</v>
      </c>
      <c r="G33" s="29">
        <f t="shared" si="9"/>
        <v>11</v>
      </c>
      <c r="H33" s="29">
        <f t="shared" si="9"/>
        <v>2</v>
      </c>
      <c r="I33" s="29">
        <f>SUM(I29:I32)</f>
        <v>544</v>
      </c>
      <c r="J33" s="29">
        <f>SUM(J29:J32)</f>
        <v>49</v>
      </c>
      <c r="K33" s="29">
        <f>SUM(K29:K32)</f>
        <v>8</v>
      </c>
    </row>
    <row r="34" spans="1:11" s="2" customFormat="1" ht="18" customHeight="1" thickBot="1" thickTop="1">
      <c r="A34" s="25" t="s">
        <v>11</v>
      </c>
      <c r="B34" s="11" t="s">
        <v>13</v>
      </c>
      <c r="C34" s="12">
        <f aca="true" t="shared" si="10" ref="C34:K37">SUM(C9,C14,C19,C24,C29)</f>
        <v>6914</v>
      </c>
      <c r="D34" s="12">
        <f t="shared" si="10"/>
        <v>400</v>
      </c>
      <c r="E34" s="12">
        <f t="shared" si="10"/>
        <v>58</v>
      </c>
      <c r="F34" s="12">
        <f t="shared" si="10"/>
        <v>824</v>
      </c>
      <c r="G34" s="12">
        <f t="shared" si="10"/>
        <v>90</v>
      </c>
      <c r="H34" s="12">
        <f t="shared" si="10"/>
        <v>11</v>
      </c>
      <c r="I34" s="12">
        <f>SUM(I9,I14,I19,I24,I29)</f>
        <v>7738</v>
      </c>
      <c r="J34" s="12">
        <f>SUM(J9,J14,J19,J24,J29)</f>
        <v>490</v>
      </c>
      <c r="K34" s="12">
        <f>SUM(K9,K14,K19,K24,K29)</f>
        <v>69</v>
      </c>
    </row>
    <row r="35" spans="1:11" s="2" customFormat="1" ht="18" customHeight="1" thickBot="1" thickTop="1">
      <c r="A35" s="26"/>
      <c r="B35" s="11" t="s">
        <v>20</v>
      </c>
      <c r="C35" s="12">
        <f t="shared" si="10"/>
        <v>0</v>
      </c>
      <c r="D35" s="12">
        <f t="shared" si="10"/>
        <v>0</v>
      </c>
      <c r="E35" s="12">
        <f t="shared" si="10"/>
        <v>0</v>
      </c>
      <c r="F35" s="12">
        <f t="shared" si="10"/>
        <v>0</v>
      </c>
      <c r="G35" s="12">
        <f t="shared" si="10"/>
        <v>0</v>
      </c>
      <c r="H35" s="12">
        <f t="shared" si="10"/>
        <v>0</v>
      </c>
      <c r="I35" s="12">
        <f t="shared" si="10"/>
        <v>0</v>
      </c>
      <c r="J35" s="12">
        <f t="shared" si="10"/>
        <v>0</v>
      </c>
      <c r="K35" s="12">
        <f t="shared" si="10"/>
        <v>0</v>
      </c>
    </row>
    <row r="36" spans="1:11" s="2" customFormat="1" ht="18" customHeight="1" thickBot="1" thickTop="1">
      <c r="A36" s="26"/>
      <c r="B36" s="11" t="s">
        <v>14</v>
      </c>
      <c r="C36" s="12">
        <f t="shared" si="10"/>
        <v>9855</v>
      </c>
      <c r="D36" s="12">
        <f t="shared" si="10"/>
        <v>632</v>
      </c>
      <c r="E36" s="12">
        <f t="shared" si="10"/>
        <v>98</v>
      </c>
      <c r="F36" s="12">
        <f t="shared" si="10"/>
        <v>2116</v>
      </c>
      <c r="G36" s="12">
        <f t="shared" si="10"/>
        <v>252</v>
      </c>
      <c r="H36" s="12">
        <f t="shared" si="10"/>
        <v>34</v>
      </c>
      <c r="I36" s="12">
        <f t="shared" si="10"/>
        <v>11971</v>
      </c>
      <c r="J36" s="12">
        <f t="shared" si="10"/>
        <v>884</v>
      </c>
      <c r="K36" s="12">
        <f t="shared" si="10"/>
        <v>132</v>
      </c>
    </row>
    <row r="37" spans="1:11" s="2" customFormat="1" ht="18" customHeight="1" thickBot="1" thickTop="1">
      <c r="A37" s="26"/>
      <c r="B37" s="11" t="s">
        <v>15</v>
      </c>
      <c r="C37" s="12">
        <f t="shared" si="10"/>
        <v>0</v>
      </c>
      <c r="D37" s="12">
        <f t="shared" si="10"/>
        <v>0</v>
      </c>
      <c r="E37" s="12">
        <f t="shared" si="10"/>
        <v>0</v>
      </c>
      <c r="F37" s="12">
        <f t="shared" si="10"/>
        <v>240</v>
      </c>
      <c r="G37" s="12">
        <f t="shared" si="10"/>
        <v>35</v>
      </c>
      <c r="H37" s="12">
        <f t="shared" si="10"/>
        <v>6</v>
      </c>
      <c r="I37" s="12">
        <f t="shared" si="10"/>
        <v>240</v>
      </c>
      <c r="J37" s="12">
        <f t="shared" si="10"/>
        <v>35</v>
      </c>
      <c r="K37" s="12">
        <f t="shared" si="10"/>
        <v>6</v>
      </c>
    </row>
    <row r="38" spans="1:11" s="2" customFormat="1" ht="18" customHeight="1" thickBot="1" thickTop="1">
      <c r="A38" s="26"/>
      <c r="B38" s="13" t="s">
        <v>16</v>
      </c>
      <c r="C38" s="14">
        <f>SUM(C34:C37)</f>
        <v>16769</v>
      </c>
      <c r="D38" s="14">
        <f aca="true" t="shared" si="11" ref="D38:K38">SUM(D34:D37)</f>
        <v>1032</v>
      </c>
      <c r="E38" s="14">
        <f t="shared" si="11"/>
        <v>156</v>
      </c>
      <c r="F38" s="14">
        <f t="shared" si="11"/>
        <v>3180</v>
      </c>
      <c r="G38" s="14">
        <f t="shared" si="11"/>
        <v>377</v>
      </c>
      <c r="H38" s="14">
        <f t="shared" si="11"/>
        <v>51</v>
      </c>
      <c r="I38" s="14">
        <f t="shared" si="11"/>
        <v>19949</v>
      </c>
      <c r="J38" s="14">
        <f t="shared" si="11"/>
        <v>1409</v>
      </c>
      <c r="K38" s="14">
        <f t="shared" si="11"/>
        <v>207</v>
      </c>
    </row>
    <row r="39" ht="18" customHeight="1" thickTop="1"/>
  </sheetData>
  <sheetProtection/>
  <mergeCells count="15">
    <mergeCell ref="A14:A18"/>
    <mergeCell ref="A19:A23"/>
    <mergeCell ref="A24:A28"/>
    <mergeCell ref="A29:A33"/>
    <mergeCell ref="A34:A38"/>
    <mergeCell ref="C7:E7"/>
    <mergeCell ref="F7:H7"/>
    <mergeCell ref="I7:K7"/>
    <mergeCell ref="B7:B8"/>
    <mergeCell ref="A5:K5"/>
    <mergeCell ref="A9:A13"/>
    <mergeCell ref="A1:K1"/>
    <mergeCell ref="A2:K2"/>
    <mergeCell ref="A4:K4"/>
    <mergeCell ref="A7:A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2008-02-11T19:13:38Z</cp:lastPrinted>
  <dcterms:created xsi:type="dcterms:W3CDTF">2004-09-15T17:43:57Z</dcterms:created>
  <dcterms:modified xsi:type="dcterms:W3CDTF">2013-05-28T01:41:35Z</dcterms:modified>
  <cp:category/>
  <cp:version/>
  <cp:contentType/>
  <cp:contentStatus/>
</cp:coreProperties>
</file>