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552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</externalReferences>
  <definedNames>
    <definedName name="DATABASE">'[1]CAPA2F07'!$A$3:$N$295</definedName>
  </definedNames>
  <calcPr fullCalcOnLoad="1"/>
</workbook>
</file>

<file path=xl/sharedStrings.xml><?xml version="1.0" encoding="utf-8"?>
<sst xmlns="http://schemas.openxmlformats.org/spreadsheetml/2006/main" count="65" uniqueCount="49">
  <si>
    <t>Dirección de Planeación Programación y Presupuesto</t>
  </si>
  <si>
    <t>Evolución de la Matrícula Bachillerato</t>
  </si>
  <si>
    <t>Ciclo Escolar</t>
  </si>
  <si>
    <t>Ensenada</t>
  </si>
  <si>
    <t>Mexicali</t>
  </si>
  <si>
    <t>Tecate</t>
  </si>
  <si>
    <t>Tijuana</t>
  </si>
  <si>
    <t>Rosarito</t>
  </si>
  <si>
    <t>Baja California</t>
  </si>
  <si>
    <t>1990-1991</t>
  </si>
  <si>
    <t/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</si>
  <si>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</si>
  <si>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</si>
  <si>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</si>
  <si>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</si>
  <si>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</si>
  <si>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</si>
  <si>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</si>
  <si>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</si>
  <si>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</si>
  <si>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</si>
  <si>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</si>
  <si>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</si>
  <si>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</si>
  <si>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</si>
  <si>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</si>
  <si>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</si>
  <si>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</si>
  <si>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Incremento</t>
  </si>
  <si>
    <t>1999-2000/2000-2001</t>
  </si>
  <si>
    <t>2000-2001/2001-2002</t>
  </si>
  <si>
    <t>2002-2003/2003-2004</t>
  </si>
  <si>
    <t>2003-2004/2004-2005</t>
  </si>
  <si>
    <t>2004-2005/2005-2006</t>
  </si>
  <si>
    <t>2005-2006/2006-2007</t>
  </si>
  <si>
    <t>2006-2007/2007-2008</t>
  </si>
  <si>
    <t>Porcentaje de Incremento</t>
  </si>
  <si>
    <t>Departamento de Información y Estadística Educativa</t>
  </si>
  <si>
    <t>2008-2009</t>
  </si>
  <si>
    <t>2001-2002/2002-2003</t>
  </si>
  <si>
    <t>2007-2008/2008-2009</t>
  </si>
  <si>
    <t>2009-2010</t>
  </si>
  <si>
    <t>2008-2009/2009-2010</t>
  </si>
  <si>
    <t>2010-2011</t>
  </si>
  <si>
    <t>2009-2010/2010-2011</t>
  </si>
  <si>
    <t>2011-2012</t>
  </si>
  <si>
    <t>2010-2011/2011-2012</t>
  </si>
  <si>
    <t>2012-2013</t>
  </si>
  <si>
    <t>2011-2012/2012-2013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</si>
</sst>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\ \ \ \ \ \ "/>
    <numFmt numFmtId="183" formatCode="0.0%"/>
  </numFmts>
  <fonts count="45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6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180" fontId="44" fillId="33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Serie Histórica Bachillerato</a:t>
            </a:r>
          </a:p>
        </c:rich>
      </c:tx>
      <c:layout>
        <c:manualLayout>
          <c:xMode val="factor"/>
          <c:yMode val="factor"/>
          <c:x val="0.03675"/>
          <c:y val="-0.02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2775"/>
          <c:w val="0.959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'[2]Pag61'!$G$6</c:f>
              <c:strCache>
                <c:ptCount val="1"/>
                <c:pt idx="0">
                  <c:v>Baja California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'[2]Pag61'!$A$24:$A$29</c:f>
              <c:strCache>
                <c:ptCount val="6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</c:strCache>
            </c:strRef>
          </c:cat>
          <c:val>
            <c:numRef>
              <c:f>'[2]Pag61'!$G$24:$G$29</c:f>
              <c:numCache>
                <c:ptCount val="6"/>
                <c:pt idx="0">
                  <c:v>93123</c:v>
                </c:pt>
                <c:pt idx="1">
                  <c:v>98084</c:v>
                </c:pt>
                <c:pt idx="2">
                  <c:v>102866</c:v>
                </c:pt>
                <c:pt idx="3">
                  <c:v>107624</c:v>
                </c:pt>
                <c:pt idx="4">
                  <c:v>112913</c:v>
                </c:pt>
                <c:pt idx="5">
                  <c:v>121955</c:v>
                </c:pt>
              </c:numCache>
            </c:numRef>
          </c:val>
          <c:smooth val="0"/>
        </c:ser>
        <c:marker val="1"/>
        <c:axId val="21441880"/>
        <c:axId val="58759193"/>
      </c:lineChart>
      <c:catAx>
        <c:axId val="2144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59193"/>
        <c:crosses val="autoZero"/>
        <c:auto val="1"/>
        <c:lblOffset val="100"/>
        <c:tickLblSkip val="1"/>
        <c:noMultiLvlLbl val="0"/>
      </c:catAx>
      <c:valAx>
        <c:axId val="58759193"/>
        <c:scaling>
          <c:orientation val="minMax"/>
          <c:min val="85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41880"/>
        <c:crossesAt val="1"/>
        <c:crossBetween val="between"/>
        <c:dispUnits/>
      </c:valAx>
      <c:spPr>
        <a:gradFill rotWithShape="1">
          <a:gsLst>
            <a:gs pos="0">
              <a:srgbClr val="FFFF99"/>
            </a:gs>
            <a:gs pos="50000">
              <a:srgbClr val="FFFFD5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CCFFCC"/>
          </a:solidFill>
        </a:ln>
      </c:spPr>
    </c:plotArea>
    <c:legend>
      <c:legendPos val="r"/>
      <c:layout>
        <c:manualLayout>
          <c:xMode val="edge"/>
          <c:yMode val="edge"/>
          <c:x val="0.32325"/>
          <c:y val="0.905"/>
          <c:w val="0.304"/>
          <c:h val="0.06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25</xdr:row>
      <xdr:rowOff>0</xdr:rowOff>
    </xdr:from>
    <xdr:to>
      <xdr:col>13</xdr:col>
      <xdr:colOff>695325</xdr:colOff>
      <xdr:row>54</xdr:row>
      <xdr:rowOff>38100</xdr:rowOff>
    </xdr:to>
    <xdr:graphicFrame>
      <xdr:nvGraphicFramePr>
        <xdr:cNvPr id="1" name="Chart 1"/>
        <xdr:cNvGraphicFramePr/>
      </xdr:nvGraphicFramePr>
      <xdr:xfrm>
        <a:off x="5438775" y="1952625"/>
        <a:ext cx="45053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obledo\Documents\respaldo%20de%20usb%20de%20marce\1CD\Publicacion\Principales%20Cifras%202012-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Pag26"/>
      <sheetName val="Pag27"/>
      <sheetName val="Pag28"/>
      <sheetName val="Pag29"/>
      <sheetName val="Pag30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Pag47"/>
      <sheetName val="Pag48"/>
      <sheetName val="Pag49"/>
      <sheetName val="Pag50"/>
      <sheetName val="Pag51"/>
      <sheetName val="Pag52"/>
      <sheetName val="Pag53"/>
      <sheetName val="Pag54"/>
      <sheetName val="Pag55"/>
      <sheetName val="Pag56"/>
      <sheetName val="Pag57"/>
      <sheetName val="Pag58"/>
      <sheetName val="Pag59"/>
      <sheetName val="Pag60"/>
      <sheetName val="Pag61"/>
      <sheetName val="Pag62"/>
      <sheetName val="Pag63"/>
      <sheetName val="Pag64"/>
      <sheetName val="Pag65"/>
      <sheetName val="Pag66"/>
      <sheetName val="Pag67"/>
      <sheetName val="Pag68"/>
      <sheetName val="Pag69"/>
      <sheetName val="Pag70"/>
      <sheetName val="Pag71"/>
      <sheetName val="Pag72"/>
      <sheetName val="Pag73"/>
    </sheetNames>
    <sheetDataSet>
      <sheetData sheetId="58">
        <row r="6">
          <cell r="G6" t="str">
            <v>Baja California</v>
          </cell>
        </row>
        <row r="24">
          <cell r="A24" t="str">
            <v>2007-2008</v>
          </cell>
          <cell r="G24">
            <v>93123</v>
          </cell>
        </row>
        <row r="25">
          <cell r="A25" t="str">
            <v>2008-2009</v>
          </cell>
          <cell r="G25">
            <v>98084</v>
          </cell>
        </row>
        <row r="26">
          <cell r="A26" t="str">
            <v>2009-2010</v>
          </cell>
          <cell r="G26">
            <v>102866</v>
          </cell>
        </row>
        <row r="27">
          <cell r="A27" t="str">
            <v>2010-2011</v>
          </cell>
          <cell r="G27">
            <v>107624</v>
          </cell>
        </row>
        <row r="28">
          <cell r="A28" t="str">
            <v>2011-2012</v>
          </cell>
          <cell r="G28">
            <v>112913</v>
          </cell>
        </row>
        <row r="29">
          <cell r="A29" t="str">
            <v>2012-2013</v>
          </cell>
          <cell r="G29">
            <v>121955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showGridLines="0" tabSelected="1" zoomScalePageLayoutView="0" workbookViewId="0" topLeftCell="A1">
      <selection activeCell="A6" sqref="A6:IV6"/>
    </sheetView>
  </sheetViews>
  <sheetFormatPr defaultColWidth="11.421875" defaultRowHeight="12.75"/>
  <cols>
    <col min="1" max="1" width="19.57421875" style="1" customWidth="1"/>
    <col min="2" max="2" width="8.7109375" style="1" customWidth="1"/>
    <col min="3" max="3" width="7.57421875" style="1" customWidth="1"/>
    <col min="4" max="4" width="6.28125" style="1" bestFit="1" customWidth="1"/>
    <col min="5" max="5" width="8.140625" style="1" customWidth="1"/>
    <col min="6" max="6" width="7.7109375" style="1" bestFit="1" customWidth="1"/>
    <col min="7" max="7" width="12.140625" style="1" bestFit="1" customWidth="1"/>
    <col min="8" max="16384" width="11.421875" style="1" customWidth="1"/>
  </cols>
  <sheetData>
    <row r="1" spans="1:7" ht="12.75">
      <c r="A1" s="15"/>
      <c r="B1" s="15"/>
      <c r="C1" s="15"/>
      <c r="D1" s="15"/>
      <c r="E1" s="15"/>
      <c r="F1" s="15"/>
      <c r="G1" s="15"/>
    </row>
    <row r="2" spans="1:7" ht="12.75">
      <c r="A2" s="15" t="s">
        <v>0</v>
      </c>
      <c r="B2" s="15"/>
      <c r="C2" s="15"/>
      <c r="D2" s="15"/>
      <c r="E2" s="15"/>
      <c r="F2" s="15"/>
      <c r="G2" s="15"/>
    </row>
    <row r="3" spans="1:7" ht="12.75">
      <c r="A3" s="15" t="s">
        <v>37</v>
      </c>
      <c r="B3" s="15"/>
      <c r="C3" s="15"/>
      <c r="D3" s="15"/>
      <c r="E3" s="15"/>
      <c r="F3" s="15"/>
      <c r="G3" s="15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15" t="s">
        <v>1</v>
      </c>
      <c r="B5" s="15"/>
      <c r="C5" s="15"/>
      <c r="D5" s="15"/>
      <c r="E5" s="15"/>
      <c r="F5" s="15"/>
      <c r="G5" s="15"/>
    </row>
    <row r="6" ht="15" customHeight="1"/>
    <row r="7" spans="1:7" ht="25.5" customHeight="1">
      <c r="A7" s="12" t="s">
        <v>2</v>
      </c>
      <c r="B7" s="12" t="s">
        <v>3</v>
      </c>
      <c r="C7" s="12" t="s">
        <v>4</v>
      </c>
      <c r="D7" s="12" t="s">
        <v>5</v>
      </c>
      <c r="E7" s="12" t="s">
        <v>6</v>
      </c>
      <c r="F7" s="12" t="s">
        <v>7</v>
      </c>
      <c r="G7" s="13" t="s">
        <v>8</v>
      </c>
    </row>
    <row r="8" spans="1:7" ht="12.75" hidden="1">
      <c r="A8" s="3" t="s">
        <v>9</v>
      </c>
      <c r="B8" s="4">
        <v>13756</v>
      </c>
      <c r="C8" s="4">
        <v>33889</v>
      </c>
      <c r="D8" s="4">
        <v>2433</v>
      </c>
      <c r="E8" s="4">
        <v>35244</v>
      </c>
      <c r="F8" s="4" t="s">
        <v>10</v>
      </c>
      <c r="G8" s="5">
        <v>85322</v>
      </c>
    </row>
    <row r="9" spans="1:7" ht="12.75" hidden="1">
      <c r="A9" s="3" t="s">
        <v>11</v>
      </c>
      <c r="B9" s="4">
        <v>14023</v>
      </c>
      <c r="C9" s="4">
        <v>33245</v>
      </c>
      <c r="D9" s="4">
        <v>2383</v>
      </c>
      <c r="E9" s="4">
        <v>35832</v>
      </c>
      <c r="F9" s="4" t="s">
        <v>10</v>
      </c>
      <c r="G9" s="5">
        <v>85483</v>
      </c>
    </row>
    <row r="10" spans="1:7" ht="12.75" hidden="1">
      <c r="A10" s="3" t="s">
        <v>12</v>
      </c>
      <c r="B10" s="4">
        <v>14558</v>
      </c>
      <c r="C10" s="4">
        <v>33619</v>
      </c>
      <c r="D10" s="4">
        <v>2419</v>
      </c>
      <c r="E10" s="4">
        <v>37589</v>
      </c>
      <c r="F10" s="4" t="s">
        <v>10</v>
      </c>
      <c r="G10" s="5">
        <v>88185</v>
      </c>
    </row>
    <row r="11" spans="1:7" ht="12.75" hidden="1">
      <c r="A11" s="3" t="s">
        <v>13</v>
      </c>
      <c r="B11" s="4">
        <v>15347</v>
      </c>
      <c r="C11" s="4">
        <v>34098</v>
      </c>
      <c r="D11" s="4">
        <v>2561</v>
      </c>
      <c r="E11" s="4">
        <v>39717</v>
      </c>
      <c r="F11" s="4" t="s">
        <v>10</v>
      </c>
      <c r="G11" s="5">
        <v>91723</v>
      </c>
    </row>
    <row r="12" spans="1:7" ht="12.75" hidden="1">
      <c r="A12" s="3" t="s">
        <v>14</v>
      </c>
      <c r="B12" s="4">
        <v>15895</v>
      </c>
      <c r="C12" s="4">
        <v>35617</v>
      </c>
      <c r="D12" s="4">
        <v>2709</v>
      </c>
      <c r="E12" s="4">
        <v>41092</v>
      </c>
      <c r="F12" s="4" t="s">
        <v>10</v>
      </c>
      <c r="G12" s="5">
        <v>95313</v>
      </c>
    </row>
    <row r="13" spans="1:7" ht="12.75" hidden="1">
      <c r="A13" s="3" t="s">
        <v>15</v>
      </c>
      <c r="B13" s="4">
        <v>16263</v>
      </c>
      <c r="C13" s="4">
        <v>36933</v>
      </c>
      <c r="D13" s="4">
        <v>2948</v>
      </c>
      <c r="E13" s="4">
        <v>44358</v>
      </c>
      <c r="F13" s="4" t="s">
        <v>10</v>
      </c>
      <c r="G13" s="5">
        <v>100502</v>
      </c>
    </row>
    <row r="14" spans="1:7" ht="12.75" hidden="1">
      <c r="A14" s="3" t="s">
        <v>16</v>
      </c>
      <c r="B14" s="4">
        <v>16837</v>
      </c>
      <c r="C14" s="4">
        <v>37135</v>
      </c>
      <c r="D14" s="4">
        <v>3093</v>
      </c>
      <c r="E14" s="4">
        <v>43997</v>
      </c>
      <c r="F14" s="4">
        <v>2392</v>
      </c>
      <c r="G14" s="5">
        <v>103454</v>
      </c>
    </row>
    <row r="15" spans="1:7" ht="12.75" hidden="1">
      <c r="A15" s="3" t="s">
        <v>17</v>
      </c>
      <c r="B15" s="4">
        <v>17583</v>
      </c>
      <c r="C15" s="4">
        <v>38455</v>
      </c>
      <c r="D15" s="4">
        <v>3308</v>
      </c>
      <c r="E15" s="4">
        <v>47391</v>
      </c>
      <c r="F15" s="4">
        <v>2580</v>
      </c>
      <c r="G15" s="5">
        <v>109317</v>
      </c>
    </row>
    <row r="16" spans="1:7" ht="12.75" hidden="1">
      <c r="A16" s="3" t="s">
        <v>18</v>
      </c>
      <c r="B16" s="4">
        <v>18436</v>
      </c>
      <c r="C16" s="4">
        <v>38904</v>
      </c>
      <c r="D16" s="4">
        <v>3462</v>
      </c>
      <c r="E16" s="4">
        <v>49200</v>
      </c>
      <c r="F16" s="4">
        <v>2721</v>
      </c>
      <c r="G16" s="5">
        <v>112723</v>
      </c>
    </row>
    <row r="17" spans="1:7" ht="12.75" hidden="1">
      <c r="A17" s="6" t="s">
        <v>19</v>
      </c>
      <c r="B17" s="4">
        <v>9747</v>
      </c>
      <c r="C17" s="4">
        <v>18323</v>
      </c>
      <c r="D17" s="4">
        <v>1755</v>
      </c>
      <c r="E17" s="4">
        <v>20722</v>
      </c>
      <c r="F17" s="4">
        <v>1355</v>
      </c>
      <c r="G17" s="5">
        <v>51902</v>
      </c>
    </row>
    <row r="18" spans="1:7" ht="12.75" hidden="1">
      <c r="A18" s="6" t="s">
        <v>20</v>
      </c>
      <c r="B18" s="4">
        <v>9839</v>
      </c>
      <c r="C18" s="4">
        <v>19211</v>
      </c>
      <c r="D18" s="4">
        <v>1734</v>
      </c>
      <c r="E18" s="4">
        <v>21048</v>
      </c>
      <c r="F18" s="4">
        <v>1541</v>
      </c>
      <c r="G18" s="5">
        <v>53373</v>
      </c>
    </row>
    <row r="19" spans="1:7" ht="12.75" hidden="1">
      <c r="A19" s="6" t="s">
        <v>21</v>
      </c>
      <c r="B19" s="4">
        <v>11103</v>
      </c>
      <c r="C19" s="4">
        <v>20821</v>
      </c>
      <c r="D19" s="4">
        <v>2000</v>
      </c>
      <c r="E19" s="4">
        <v>24804</v>
      </c>
      <c r="F19" s="4">
        <v>1714</v>
      </c>
      <c r="G19" s="4">
        <v>60442</v>
      </c>
    </row>
    <row r="20" spans="1:7" ht="12.75" hidden="1">
      <c r="A20" s="6" t="s">
        <v>22</v>
      </c>
      <c r="B20" s="4">
        <v>11574</v>
      </c>
      <c r="C20" s="4">
        <v>21475</v>
      </c>
      <c r="D20" s="4">
        <v>2111</v>
      </c>
      <c r="E20" s="4">
        <v>27925</v>
      </c>
      <c r="F20" s="4">
        <v>2020</v>
      </c>
      <c r="G20" s="4">
        <v>65105</v>
      </c>
    </row>
    <row r="21" spans="1:7" ht="12.75" hidden="1">
      <c r="A21" s="6" t="s">
        <v>23</v>
      </c>
      <c r="B21" s="4">
        <v>12534</v>
      </c>
      <c r="C21" s="4">
        <v>21623</v>
      </c>
      <c r="D21" s="4">
        <v>2275</v>
      </c>
      <c r="E21" s="4">
        <v>31967</v>
      </c>
      <c r="F21" s="4">
        <v>2417</v>
      </c>
      <c r="G21" s="4">
        <v>70816</v>
      </c>
    </row>
    <row r="22" spans="1:7" ht="11.25" customHeight="1">
      <c r="A22" s="6" t="s">
        <v>24</v>
      </c>
      <c r="B22" s="4">
        <v>13303</v>
      </c>
      <c r="C22" s="4">
        <v>24002</v>
      </c>
      <c r="D22" s="4">
        <v>2402</v>
      </c>
      <c r="E22" s="4">
        <v>34460</v>
      </c>
      <c r="F22" s="4">
        <v>2624</v>
      </c>
      <c r="G22" s="4">
        <v>76791</v>
      </c>
    </row>
    <row r="23" spans="1:7" ht="12.75">
      <c r="A23" s="7" t="s">
        <v>25</v>
      </c>
      <c r="B23" s="8">
        <v>13949</v>
      </c>
      <c r="C23" s="8">
        <v>24786</v>
      </c>
      <c r="D23" s="8">
        <v>2448</v>
      </c>
      <c r="E23" s="8">
        <v>38025</v>
      </c>
      <c r="F23" s="8">
        <v>2760</v>
      </c>
      <c r="G23" s="8">
        <v>81968</v>
      </c>
    </row>
    <row r="24" spans="1:7" ht="12.75">
      <c r="A24" s="7" t="s">
        <v>26</v>
      </c>
      <c r="B24" s="8">
        <v>14291</v>
      </c>
      <c r="C24" s="8">
        <v>26797</v>
      </c>
      <c r="D24" s="8">
        <v>2578</v>
      </c>
      <c r="E24" s="8">
        <v>41036</v>
      </c>
      <c r="F24" s="8">
        <v>3084</v>
      </c>
      <c r="G24" s="8">
        <v>87786</v>
      </c>
    </row>
    <row r="25" spans="1:7" ht="12.75">
      <c r="A25" s="7" t="s">
        <v>27</v>
      </c>
      <c r="B25" s="8">
        <v>14822</v>
      </c>
      <c r="C25" s="8">
        <v>28308</v>
      </c>
      <c r="D25" s="8">
        <v>2605</v>
      </c>
      <c r="E25" s="8">
        <v>44043</v>
      </c>
      <c r="F25" s="8">
        <v>3345</v>
      </c>
      <c r="G25" s="8">
        <f aca="true" t="shared" si="0" ref="G25:G30">SUM(B25:F25)</f>
        <v>93123</v>
      </c>
    </row>
    <row r="26" spans="1:7" ht="12.75">
      <c r="A26" s="7" t="s">
        <v>38</v>
      </c>
      <c r="B26" s="8">
        <v>15484</v>
      </c>
      <c r="C26" s="8">
        <v>31043</v>
      </c>
      <c r="D26" s="8">
        <v>2803</v>
      </c>
      <c r="E26" s="8">
        <v>45306</v>
      </c>
      <c r="F26" s="8">
        <v>3448</v>
      </c>
      <c r="G26" s="8">
        <f t="shared" si="0"/>
        <v>98084</v>
      </c>
    </row>
    <row r="27" spans="1:7" ht="12.75">
      <c r="A27" s="7" t="s">
        <v>41</v>
      </c>
      <c r="B27" s="8">
        <v>16049</v>
      </c>
      <c r="C27" s="8">
        <v>32388</v>
      </c>
      <c r="D27" s="8">
        <v>2992</v>
      </c>
      <c r="E27" s="8">
        <v>47520</v>
      </c>
      <c r="F27" s="8">
        <v>3917</v>
      </c>
      <c r="G27" s="8">
        <f t="shared" si="0"/>
        <v>102866</v>
      </c>
    </row>
    <row r="28" spans="1:7" ht="12.75">
      <c r="A28" s="7" t="s">
        <v>43</v>
      </c>
      <c r="B28" s="8">
        <v>16905</v>
      </c>
      <c r="C28" s="8">
        <v>33147</v>
      </c>
      <c r="D28" s="8">
        <v>3360</v>
      </c>
      <c r="E28" s="8">
        <v>50099</v>
      </c>
      <c r="F28" s="8">
        <v>4113</v>
      </c>
      <c r="G28" s="8">
        <f t="shared" si="0"/>
        <v>107624</v>
      </c>
    </row>
    <row r="29" spans="1:7" ht="12.75">
      <c r="A29" s="9" t="s">
        <v>45</v>
      </c>
      <c r="B29" s="8">
        <v>17914</v>
      </c>
      <c r="C29" s="8">
        <v>34591</v>
      </c>
      <c r="D29" s="8">
        <v>3414</v>
      </c>
      <c r="E29" s="8">
        <v>52188</v>
      </c>
      <c r="F29" s="8">
        <v>4806</v>
      </c>
      <c r="G29" s="8">
        <f t="shared" si="0"/>
        <v>112913</v>
      </c>
    </row>
    <row r="30" spans="1:7" ht="12.75">
      <c r="A30" s="9" t="s">
        <v>47</v>
      </c>
      <c r="B30" s="8">
        <v>18590</v>
      </c>
      <c r="C30" s="8">
        <v>36111</v>
      </c>
      <c r="D30" s="8">
        <v>3821</v>
      </c>
      <c r="E30" s="8">
        <v>58295</v>
      </c>
      <c r="F30" s="8">
        <v>5138</v>
      </c>
      <c r="G30" s="8">
        <f t="shared" si="0"/>
        <v>121955</v>
      </c>
    </row>
    <row r="31" spans="1:7" ht="12.75">
      <c r="A31" s="16" t="s">
        <v>28</v>
      </c>
      <c r="B31" s="16"/>
      <c r="C31" s="16"/>
      <c r="D31" s="16"/>
      <c r="E31" s="16"/>
      <c r="F31" s="16"/>
      <c r="G31" s="16"/>
    </row>
    <row r="32" spans="1:7" ht="12.75" hidden="1">
      <c r="A32" s="7" t="s">
        <v>29</v>
      </c>
      <c r="B32" s="8">
        <v>92</v>
      </c>
      <c r="C32" s="8">
        <v>888</v>
      </c>
      <c r="D32" s="8">
        <v>-21</v>
      </c>
      <c r="E32" s="8">
        <v>326</v>
      </c>
      <c r="F32" s="8">
        <v>186</v>
      </c>
      <c r="G32" s="8">
        <v>1471</v>
      </c>
    </row>
    <row r="33" spans="1:7" ht="12.75" hidden="1">
      <c r="A33" s="7" t="s">
        <v>30</v>
      </c>
      <c r="B33" s="8">
        <v>1264</v>
      </c>
      <c r="C33" s="8">
        <v>1610</v>
      </c>
      <c r="D33" s="8">
        <v>266</v>
      </c>
      <c r="E33" s="8">
        <v>3756</v>
      </c>
      <c r="F33" s="8">
        <v>173</v>
      </c>
      <c r="G33" s="8">
        <v>7069</v>
      </c>
    </row>
    <row r="34" spans="1:7" ht="12.75" hidden="1">
      <c r="A34" s="7" t="s">
        <v>39</v>
      </c>
      <c r="B34" s="8">
        <v>471</v>
      </c>
      <c r="C34" s="8">
        <v>654</v>
      </c>
      <c r="D34" s="8">
        <v>111</v>
      </c>
      <c r="E34" s="8">
        <v>3121</v>
      </c>
      <c r="F34" s="8">
        <v>306</v>
      </c>
      <c r="G34" s="8">
        <v>4663</v>
      </c>
    </row>
    <row r="35" spans="1:7" ht="12.75" hidden="1">
      <c r="A35" s="7" t="s">
        <v>31</v>
      </c>
      <c r="B35" s="8">
        <v>960</v>
      </c>
      <c r="C35" s="8">
        <v>148</v>
      </c>
      <c r="D35" s="8">
        <v>164</v>
      </c>
      <c r="E35" s="8">
        <v>4042</v>
      </c>
      <c r="F35" s="8">
        <v>397</v>
      </c>
      <c r="G35" s="8">
        <v>5711</v>
      </c>
    </row>
    <row r="36" spans="1:7" ht="12.75" hidden="1">
      <c r="A36" s="7" t="s">
        <v>32</v>
      </c>
      <c r="B36" s="8">
        <v>769</v>
      </c>
      <c r="C36" s="8">
        <v>2379</v>
      </c>
      <c r="D36" s="8">
        <v>127</v>
      </c>
      <c r="E36" s="8">
        <v>2493</v>
      </c>
      <c r="F36" s="8">
        <v>207</v>
      </c>
      <c r="G36" s="8">
        <v>5975</v>
      </c>
    </row>
    <row r="37" spans="1:7" ht="12.75" hidden="1">
      <c r="A37" s="7" t="s">
        <v>33</v>
      </c>
      <c r="B37" s="8">
        <v>646</v>
      </c>
      <c r="C37" s="8">
        <v>784</v>
      </c>
      <c r="D37" s="8">
        <v>46</v>
      </c>
      <c r="E37" s="8">
        <v>3565</v>
      </c>
      <c r="F37" s="8">
        <v>136</v>
      </c>
      <c r="G37" s="8">
        <v>5177</v>
      </c>
    </row>
    <row r="38" spans="1:7" ht="12.75">
      <c r="A38" s="7" t="s">
        <v>34</v>
      </c>
      <c r="B38" s="8">
        <v>342</v>
      </c>
      <c r="C38" s="8">
        <v>2011</v>
      </c>
      <c r="D38" s="8">
        <v>130</v>
      </c>
      <c r="E38" s="8">
        <v>3011</v>
      </c>
      <c r="F38" s="8">
        <v>324</v>
      </c>
      <c r="G38" s="8">
        <v>5818</v>
      </c>
    </row>
    <row r="39" spans="1:7" ht="12.75">
      <c r="A39" s="7" t="s">
        <v>35</v>
      </c>
      <c r="B39" s="8">
        <f aca="true" t="shared" si="1" ref="B39:G44">B25-B24</f>
        <v>531</v>
      </c>
      <c r="C39" s="8">
        <f t="shared" si="1"/>
        <v>1511</v>
      </c>
      <c r="D39" s="8">
        <f t="shared" si="1"/>
        <v>27</v>
      </c>
      <c r="E39" s="8">
        <f t="shared" si="1"/>
        <v>3007</v>
      </c>
      <c r="F39" s="8">
        <f t="shared" si="1"/>
        <v>261</v>
      </c>
      <c r="G39" s="8">
        <f t="shared" si="1"/>
        <v>5337</v>
      </c>
    </row>
    <row r="40" spans="1:7" ht="12.75">
      <c r="A40" s="7" t="s">
        <v>40</v>
      </c>
      <c r="B40" s="8">
        <f t="shared" si="1"/>
        <v>662</v>
      </c>
      <c r="C40" s="8">
        <f t="shared" si="1"/>
        <v>2735</v>
      </c>
      <c r="D40" s="8">
        <f t="shared" si="1"/>
        <v>198</v>
      </c>
      <c r="E40" s="8">
        <f t="shared" si="1"/>
        <v>1263</v>
      </c>
      <c r="F40" s="8">
        <f t="shared" si="1"/>
        <v>103</v>
      </c>
      <c r="G40" s="8">
        <f t="shared" si="1"/>
        <v>4961</v>
      </c>
    </row>
    <row r="41" spans="1:7" ht="12.75">
      <c r="A41" s="7" t="s">
        <v>42</v>
      </c>
      <c r="B41" s="8">
        <f t="shared" si="1"/>
        <v>565</v>
      </c>
      <c r="C41" s="8">
        <f t="shared" si="1"/>
        <v>1345</v>
      </c>
      <c r="D41" s="8">
        <f t="shared" si="1"/>
        <v>189</v>
      </c>
      <c r="E41" s="8">
        <f t="shared" si="1"/>
        <v>2214</v>
      </c>
      <c r="F41" s="8">
        <f t="shared" si="1"/>
        <v>469</v>
      </c>
      <c r="G41" s="8">
        <f t="shared" si="1"/>
        <v>4782</v>
      </c>
    </row>
    <row r="42" spans="1:7" ht="12.75">
      <c r="A42" s="7" t="s">
        <v>44</v>
      </c>
      <c r="B42" s="8">
        <f t="shared" si="1"/>
        <v>856</v>
      </c>
      <c r="C42" s="8">
        <f t="shared" si="1"/>
        <v>759</v>
      </c>
      <c r="D42" s="8">
        <f t="shared" si="1"/>
        <v>368</v>
      </c>
      <c r="E42" s="8">
        <f t="shared" si="1"/>
        <v>2579</v>
      </c>
      <c r="F42" s="8">
        <f t="shared" si="1"/>
        <v>196</v>
      </c>
      <c r="G42" s="8">
        <f t="shared" si="1"/>
        <v>4758</v>
      </c>
    </row>
    <row r="43" spans="1:7" ht="12.75">
      <c r="A43" s="7" t="s">
        <v>46</v>
      </c>
      <c r="B43" s="8">
        <f t="shared" si="1"/>
        <v>1009</v>
      </c>
      <c r="C43" s="8">
        <f t="shared" si="1"/>
        <v>1444</v>
      </c>
      <c r="D43" s="8">
        <f t="shared" si="1"/>
        <v>54</v>
      </c>
      <c r="E43" s="8">
        <f t="shared" si="1"/>
        <v>2089</v>
      </c>
      <c r="F43" s="8">
        <f t="shared" si="1"/>
        <v>693</v>
      </c>
      <c r="G43" s="8">
        <f t="shared" si="1"/>
        <v>5289</v>
      </c>
    </row>
    <row r="44" spans="1:7" ht="12.75">
      <c r="A44" s="7" t="s">
        <v>48</v>
      </c>
      <c r="B44" s="8">
        <f t="shared" si="1"/>
        <v>676</v>
      </c>
      <c r="C44" s="8">
        <f t="shared" si="1"/>
        <v>1520</v>
      </c>
      <c r="D44" s="8">
        <f t="shared" si="1"/>
        <v>407</v>
      </c>
      <c r="E44" s="8">
        <f t="shared" si="1"/>
        <v>6107</v>
      </c>
      <c r="F44" s="8">
        <f t="shared" si="1"/>
        <v>332</v>
      </c>
      <c r="G44" s="8">
        <f t="shared" si="1"/>
        <v>9042</v>
      </c>
    </row>
    <row r="45" spans="1:7" ht="12.75">
      <c r="A45" s="14" t="s">
        <v>36</v>
      </c>
      <c r="B45" s="14"/>
      <c r="C45" s="14"/>
      <c r="D45" s="14"/>
      <c r="E45" s="14"/>
      <c r="F45" s="14"/>
      <c r="G45" s="14"/>
    </row>
    <row r="46" spans="1:7" ht="12.75" hidden="1">
      <c r="A46" s="7"/>
      <c r="B46" s="10">
        <v>0.9438801682569053</v>
      </c>
      <c r="C46" s="10">
        <v>4.846367952846142</v>
      </c>
      <c r="D46" s="10">
        <v>-1.1965811965811923</v>
      </c>
      <c r="E46" s="10">
        <v>1.5732072193803681</v>
      </c>
      <c r="F46" s="10">
        <v>13.726937269372685</v>
      </c>
      <c r="G46" s="11">
        <v>2.83418750722515</v>
      </c>
    </row>
    <row r="47" spans="1:7" ht="12.75" hidden="1">
      <c r="A47" s="7"/>
      <c r="B47" s="10">
        <v>12.846834027848363</v>
      </c>
      <c r="C47" s="10">
        <v>8.380615272500137</v>
      </c>
      <c r="D47" s="10">
        <v>15.340253748558252</v>
      </c>
      <c r="E47" s="10">
        <v>17.84492588369442</v>
      </c>
      <c r="F47" s="10">
        <v>11.226476314081758</v>
      </c>
      <c r="G47" s="11">
        <v>13.244524384988665</v>
      </c>
    </row>
    <row r="48" spans="1:7" ht="12.75" hidden="1">
      <c r="A48" s="7" t="s">
        <v>39</v>
      </c>
      <c r="B48" s="10">
        <v>4.242096730613354</v>
      </c>
      <c r="C48" s="10">
        <v>3.141059507228272</v>
      </c>
      <c r="D48" s="10">
        <v>5.5500000000000105</v>
      </c>
      <c r="E48" s="10">
        <v>12.582647960006454</v>
      </c>
      <c r="F48" s="10">
        <v>17.852975495915977</v>
      </c>
      <c r="G48" s="11">
        <v>7.7148340557890105</v>
      </c>
    </row>
    <row r="49" spans="1:7" ht="12.75" hidden="1">
      <c r="A49" s="7" t="s">
        <v>31</v>
      </c>
      <c r="B49" s="10">
        <v>8.294453084499743</v>
      </c>
      <c r="C49" s="10">
        <v>0.6891734575087405</v>
      </c>
      <c r="D49" s="10">
        <v>7.7688299384178094</v>
      </c>
      <c r="E49" s="10">
        <v>14.474485228290067</v>
      </c>
      <c r="F49" s="10">
        <v>19.65346534653465</v>
      </c>
      <c r="G49" s="11">
        <v>8.77198371860841</v>
      </c>
    </row>
    <row r="50" spans="1:7" ht="12.75" hidden="1">
      <c r="A50" s="7" t="s">
        <v>32</v>
      </c>
      <c r="B50" s="10">
        <v>6.135311951491951</v>
      </c>
      <c r="C50" s="10">
        <v>11.002173611432276</v>
      </c>
      <c r="D50" s="10">
        <v>5.582417582417576</v>
      </c>
      <c r="E50" s="10">
        <v>7.7986673757312275</v>
      </c>
      <c r="F50" s="10">
        <v>8.564335953661573</v>
      </c>
      <c r="G50" s="11">
        <v>8.437358788974247</v>
      </c>
    </row>
    <row r="51" spans="1:7" ht="12.75" hidden="1">
      <c r="A51" s="7" t="s">
        <v>33</v>
      </c>
      <c r="B51" s="10">
        <v>4.856047508080885</v>
      </c>
      <c r="C51" s="10">
        <v>3.266394467127731</v>
      </c>
      <c r="D51" s="10">
        <v>1.9150707743547102</v>
      </c>
      <c r="E51" s="10">
        <v>10.34532791642484</v>
      </c>
      <c r="F51" s="10">
        <v>5.182926829268286</v>
      </c>
      <c r="G51" s="11">
        <v>6.741675456759255</v>
      </c>
    </row>
    <row r="52" spans="1:7" ht="12.75">
      <c r="A52" s="7" t="s">
        <v>34</v>
      </c>
      <c r="B52" s="10">
        <v>2.4517886586852056</v>
      </c>
      <c r="C52" s="10">
        <v>8.113451141773576</v>
      </c>
      <c r="D52" s="10">
        <v>5.310457516339873</v>
      </c>
      <c r="E52" s="10">
        <v>7.918474687705457</v>
      </c>
      <c r="F52" s="10">
        <v>11.739130434782608</v>
      </c>
      <c r="G52" s="11">
        <v>7.097891860238148</v>
      </c>
    </row>
    <row r="53" spans="1:7" ht="12.75">
      <c r="A53" s="7" t="s">
        <v>35</v>
      </c>
      <c r="B53" s="10">
        <f aca="true" t="shared" si="2" ref="B53:G58">(B25/B24-1)*100</f>
        <v>3.715625218669083</v>
      </c>
      <c r="C53" s="10">
        <f t="shared" si="2"/>
        <v>5.638690898234877</v>
      </c>
      <c r="D53" s="10">
        <f t="shared" si="2"/>
        <v>1.0473235065942665</v>
      </c>
      <c r="E53" s="10">
        <f t="shared" si="2"/>
        <v>7.327712252656204</v>
      </c>
      <c r="F53" s="10">
        <f t="shared" si="2"/>
        <v>8.463035019455244</v>
      </c>
      <c r="G53" s="11">
        <f t="shared" si="2"/>
        <v>6.079557104777522</v>
      </c>
    </row>
    <row r="54" spans="1:7" ht="12.75">
      <c r="A54" s="7" t="s">
        <v>40</v>
      </c>
      <c r="B54" s="10">
        <f t="shared" si="2"/>
        <v>4.466333828093383</v>
      </c>
      <c r="C54" s="10">
        <f t="shared" si="2"/>
        <v>9.661579765437335</v>
      </c>
      <c r="D54" s="10">
        <f t="shared" si="2"/>
        <v>7.600767754318616</v>
      </c>
      <c r="E54" s="10">
        <f t="shared" si="2"/>
        <v>2.8676520672978656</v>
      </c>
      <c r="F54" s="10">
        <f t="shared" si="2"/>
        <v>3.0792227204783362</v>
      </c>
      <c r="G54" s="11">
        <f t="shared" si="2"/>
        <v>5.327362735307073</v>
      </c>
    </row>
    <row r="55" spans="1:7" ht="12.75">
      <c r="A55" s="7" t="s">
        <v>42</v>
      </c>
      <c r="B55" s="10">
        <f t="shared" si="2"/>
        <v>3.648927925600609</v>
      </c>
      <c r="C55" s="10">
        <f t="shared" si="2"/>
        <v>4.332699803498374</v>
      </c>
      <c r="D55" s="10">
        <f t="shared" si="2"/>
        <v>6.7427755975740356</v>
      </c>
      <c r="E55" s="10">
        <f t="shared" si="2"/>
        <v>4.886769964243154</v>
      </c>
      <c r="F55" s="10">
        <f t="shared" si="2"/>
        <v>13.602088167053372</v>
      </c>
      <c r="G55" s="11">
        <f t="shared" si="2"/>
        <v>4.875412911382071</v>
      </c>
    </row>
    <row r="56" spans="1:7" ht="12.75">
      <c r="A56" s="7" t="s">
        <v>44</v>
      </c>
      <c r="B56" s="10">
        <f t="shared" si="2"/>
        <v>5.333665648950081</v>
      </c>
      <c r="C56" s="10">
        <f t="shared" si="2"/>
        <v>2.3434605409411002</v>
      </c>
      <c r="D56" s="10">
        <f t="shared" si="2"/>
        <v>12.299465240641716</v>
      </c>
      <c r="E56" s="10">
        <f t="shared" si="2"/>
        <v>5.4271885521885554</v>
      </c>
      <c r="F56" s="10">
        <f t="shared" si="2"/>
        <v>5.003829461322451</v>
      </c>
      <c r="G56" s="11">
        <f t="shared" si="2"/>
        <v>4.62543503198336</v>
      </c>
    </row>
    <row r="57" spans="1:7" ht="12.75">
      <c r="A57" s="7" t="s">
        <v>46</v>
      </c>
      <c r="B57" s="10">
        <f t="shared" si="2"/>
        <v>5.968648328896786</v>
      </c>
      <c r="C57" s="10">
        <f t="shared" si="2"/>
        <v>4.356352007723174</v>
      </c>
      <c r="D57" s="10">
        <f t="shared" si="2"/>
        <v>1.6071428571428514</v>
      </c>
      <c r="E57" s="10">
        <f t="shared" si="2"/>
        <v>4.169743907064016</v>
      </c>
      <c r="F57" s="10">
        <f t="shared" si="2"/>
        <v>16.849015317286643</v>
      </c>
      <c r="G57" s="11">
        <f t="shared" si="2"/>
        <v>4.914331375901293</v>
      </c>
    </row>
    <row r="58" spans="1:7" ht="12.75">
      <c r="A58" s="7" t="s">
        <v>48</v>
      </c>
      <c r="B58" s="10">
        <f t="shared" si="2"/>
        <v>3.7735849056603765</v>
      </c>
      <c r="C58" s="10">
        <f t="shared" si="2"/>
        <v>4.394206585528027</v>
      </c>
      <c r="D58" s="10">
        <f t="shared" si="2"/>
        <v>11.921499707088469</v>
      </c>
      <c r="E58" s="10">
        <f t="shared" si="2"/>
        <v>11.70192381390358</v>
      </c>
      <c r="F58" s="10">
        <f t="shared" si="2"/>
        <v>6.90803162713276</v>
      </c>
      <c r="G58" s="11">
        <f t="shared" si="2"/>
        <v>8.007935313028614</v>
      </c>
    </row>
  </sheetData>
  <sheetProtection/>
  <mergeCells count="6">
    <mergeCell ref="A45:G45"/>
    <mergeCell ref="A1:G1"/>
    <mergeCell ref="A2:G2"/>
    <mergeCell ref="A3:G3"/>
    <mergeCell ref="A5:G5"/>
    <mergeCell ref="A31:G31"/>
  </mergeCells>
  <printOptions horizontalCentered="1"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lllamas</dc:creator>
  <cp:keywords/>
  <dc:description/>
  <cp:lastModifiedBy>lportillo</cp:lastModifiedBy>
  <cp:lastPrinted>2008-03-19T23:24:37Z</cp:lastPrinted>
  <dcterms:created xsi:type="dcterms:W3CDTF">2008-03-19T23:23:29Z</dcterms:created>
  <dcterms:modified xsi:type="dcterms:W3CDTF">2013-05-28T01:51:38Z</dcterms:modified>
  <cp:category/>
  <cp:version/>
  <cp:contentType/>
  <cp:contentStatus/>
</cp:coreProperties>
</file>