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<sst xmlns="http://schemas.openxmlformats.org/spreadsheetml/2006/main" count="114" uniqueCount="29">
  <si>
    <t>Municipio</t>
  </si>
  <si>
    <t>%</t>
  </si>
  <si>
    <t>Ensenada</t>
  </si>
  <si>
    <t>Mexicali</t>
  </si>
  <si>
    <t>Tecate</t>
  </si>
  <si>
    <t>Tijuana</t>
  </si>
  <si>
    <t>2003-2004</t>
  </si>
  <si>
    <t>2002-2003</t>
  </si>
  <si>
    <t>2001-2002</t>
  </si>
  <si>
    <t>Baja California</t>
  </si>
  <si>
    <t>Nvo. Ingreso</t>
  </si>
  <si>
    <t>Egresados</t>
  </si>
  <si>
    <t>Ciclo Anterior</t>
  </si>
  <si>
    <t>2004-2005</t>
  </si>
  <si>
    <t>Secundaria</t>
  </si>
  <si>
    <t xml:space="preserve">Ciclo </t>
  </si>
  <si>
    <t xml:space="preserve"> Actual</t>
  </si>
  <si>
    <t>Dirección de Planeación Programación y Presupuesto</t>
  </si>
  <si>
    <t>2005-2006</t>
  </si>
  <si>
    <t>2006-2007</t>
  </si>
  <si>
    <t>Absorción Media Superior</t>
  </si>
  <si>
    <t>2007-2008</t>
  </si>
  <si>
    <t>2008-2009</t>
  </si>
  <si>
    <t>2009-2010</t>
  </si>
  <si>
    <t>2010-2011</t>
  </si>
  <si>
    <t>2011-2012</t>
  </si>
  <si>
    <t>2012-2013</t>
  </si>
  <si>
    <t>Playas de Rosarito</t>
  </si>
  <si>
    <t>Departamento de Información y Estadística Educativa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</si>
</sst>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7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.5"/>
      <color indexed="9"/>
      <name val="Tahoma"/>
      <family val="2"/>
    </font>
    <font>
      <sz val="7.5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theme="0"/>
      <name val="Tahoma"/>
      <family val="2"/>
    </font>
    <font>
      <sz val="7.5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180" fontId="6" fillId="33" borderId="11" xfId="0" applyNumberFormat="1" applyFont="1" applyFill="1" applyBorder="1" applyAlignment="1" quotePrefix="1">
      <alignment horizontal="center" vertical="center"/>
    </xf>
    <xf numFmtId="180" fontId="6" fillId="33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Border="1" applyAlignment="1" quotePrefix="1">
      <alignment horizontal="center" vertical="center"/>
    </xf>
    <xf numFmtId="3" fontId="8" fillId="0" borderId="10" xfId="54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Border="1" applyAlignment="1">
      <alignment horizontal="center" vertical="center"/>
    </xf>
    <xf numFmtId="0" fontId="45" fillId="34" borderId="12" xfId="0" applyNumberFormat="1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5" fillId="34" borderId="14" xfId="0" applyNumberFormat="1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5" fillId="34" borderId="16" xfId="0" applyNumberFormat="1" applyFont="1" applyFill="1" applyBorder="1" applyAlignment="1">
      <alignment horizontal="center"/>
    </xf>
    <xf numFmtId="180" fontId="46" fillId="34" borderId="11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180" fontId="46" fillId="34" borderId="13" xfId="0" applyNumberFormat="1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5" fillId="35" borderId="10" xfId="0" applyNumberFormat="1" applyFont="1" applyFill="1" applyBorder="1" applyAlignment="1">
      <alignment horizontal="center" vertical="center" wrapText="1"/>
    </xf>
    <xf numFmtId="3" fontId="45" fillId="35" borderId="10" xfId="0" applyNumberFormat="1" applyFont="1" applyFill="1" applyBorder="1" applyAlignment="1">
      <alignment horizontal="center" vertical="center"/>
    </xf>
    <xf numFmtId="180" fontId="45" fillId="35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4_MUNICIPAL_EFICIENCIA_TERMIN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14.7109375" style="1" customWidth="1"/>
    <col min="2" max="2" width="12.28125" style="1" hidden="1" customWidth="1"/>
    <col min="3" max="3" width="13.421875" style="1" hidden="1" customWidth="1"/>
    <col min="4" max="4" width="9.140625" style="2" hidden="1" customWidth="1"/>
    <col min="5" max="5" width="12.7109375" style="1" hidden="1" customWidth="1"/>
    <col min="6" max="6" width="13.57421875" style="1" hidden="1" customWidth="1"/>
    <col min="7" max="7" width="9.8515625" style="2" hidden="1" customWidth="1"/>
    <col min="8" max="8" width="12.7109375" style="1" hidden="1" customWidth="1"/>
    <col min="9" max="9" width="13.57421875" style="1" hidden="1" customWidth="1"/>
    <col min="10" max="10" width="9.421875" style="2" hidden="1" customWidth="1"/>
    <col min="11" max="11" width="12.140625" style="1" hidden="1" customWidth="1"/>
    <col min="12" max="12" width="12.8515625" style="1" hidden="1" customWidth="1"/>
    <col min="13" max="13" width="8.140625" style="1" hidden="1" customWidth="1"/>
    <col min="14" max="14" width="11.140625" style="1" hidden="1" customWidth="1"/>
    <col min="15" max="15" width="11.8515625" style="1" hidden="1" customWidth="1"/>
    <col min="16" max="16" width="7.140625" style="1" hidden="1" customWidth="1"/>
    <col min="17" max="17" width="11.140625" style="1" hidden="1" customWidth="1"/>
    <col min="18" max="18" width="11.8515625" style="1" hidden="1" customWidth="1"/>
    <col min="19" max="19" width="0" style="1" hidden="1" customWidth="1"/>
    <col min="20" max="20" width="11.140625" style="1" hidden="1" customWidth="1"/>
    <col min="21" max="21" width="11.8515625" style="1" hidden="1" customWidth="1"/>
    <col min="22" max="22" width="8.421875" style="1" hidden="1" customWidth="1"/>
    <col min="23" max="24" width="11.421875" style="1" hidden="1" customWidth="1"/>
    <col min="25" max="25" width="8.28125" style="1" hidden="1" customWidth="1"/>
    <col min="26" max="27" width="11.421875" style="1" customWidth="1"/>
    <col min="28" max="28" width="9.7109375" style="1" customWidth="1"/>
    <col min="29" max="35" width="11.421875" style="1" customWidth="1"/>
    <col min="36" max="36" width="12.7109375" style="1" customWidth="1"/>
    <col min="37" max="16384" width="11.421875" style="1" customWidth="1"/>
  </cols>
  <sheetData>
    <row r="1" spans="1:37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2.7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12.75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2.75">
      <c r="A5" s="27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8" spans="1:37" ht="15" customHeight="1">
      <c r="A8" s="23" t="s">
        <v>0</v>
      </c>
      <c r="B8" s="22" t="s">
        <v>8</v>
      </c>
      <c r="C8" s="22"/>
      <c r="D8" s="26"/>
      <c r="E8" s="22" t="s">
        <v>7</v>
      </c>
      <c r="F8" s="22"/>
      <c r="G8" s="22"/>
      <c r="H8" s="22" t="s">
        <v>6</v>
      </c>
      <c r="I8" s="22"/>
      <c r="J8" s="22"/>
      <c r="K8" s="22" t="s">
        <v>13</v>
      </c>
      <c r="L8" s="22"/>
      <c r="M8" s="22"/>
      <c r="N8" s="22" t="s">
        <v>18</v>
      </c>
      <c r="O8" s="22"/>
      <c r="P8" s="22"/>
      <c r="Q8" s="22" t="s">
        <v>19</v>
      </c>
      <c r="R8" s="22"/>
      <c r="S8" s="22"/>
      <c r="T8" s="22" t="s">
        <v>21</v>
      </c>
      <c r="U8" s="22"/>
      <c r="V8" s="22"/>
      <c r="W8" s="22" t="s">
        <v>22</v>
      </c>
      <c r="X8" s="22"/>
      <c r="Y8" s="22"/>
      <c r="Z8" s="22" t="s">
        <v>23</v>
      </c>
      <c r="AA8" s="22"/>
      <c r="AB8" s="22"/>
      <c r="AC8" s="18" t="s">
        <v>24</v>
      </c>
      <c r="AD8" s="18"/>
      <c r="AE8" s="18"/>
      <c r="AF8" s="18" t="s">
        <v>25</v>
      </c>
      <c r="AG8" s="18"/>
      <c r="AH8" s="18"/>
      <c r="AI8" s="18" t="s">
        <v>26</v>
      </c>
      <c r="AJ8" s="18"/>
      <c r="AK8" s="18"/>
    </row>
    <row r="9" spans="1:37" ht="12.75">
      <c r="A9" s="24"/>
      <c r="B9" s="12" t="s">
        <v>10</v>
      </c>
      <c r="C9" s="12" t="s">
        <v>11</v>
      </c>
      <c r="D9" s="13"/>
      <c r="E9" s="12" t="s">
        <v>10</v>
      </c>
      <c r="F9" s="12" t="s">
        <v>11</v>
      </c>
      <c r="G9" s="13"/>
      <c r="H9" s="12" t="s">
        <v>10</v>
      </c>
      <c r="I9" s="12" t="s">
        <v>11</v>
      </c>
      <c r="J9" s="13"/>
      <c r="K9" s="12" t="s">
        <v>10</v>
      </c>
      <c r="L9" s="12" t="s">
        <v>11</v>
      </c>
      <c r="M9" s="19" t="s">
        <v>1</v>
      </c>
      <c r="N9" s="12" t="s">
        <v>10</v>
      </c>
      <c r="O9" s="12" t="s">
        <v>11</v>
      </c>
      <c r="P9" s="19" t="s">
        <v>1</v>
      </c>
      <c r="Q9" s="12" t="s">
        <v>10</v>
      </c>
      <c r="R9" s="12" t="s">
        <v>11</v>
      </c>
      <c r="S9" s="19" t="s">
        <v>1</v>
      </c>
      <c r="T9" s="12" t="s">
        <v>10</v>
      </c>
      <c r="U9" s="12" t="s">
        <v>11</v>
      </c>
      <c r="V9" s="19" t="s">
        <v>1</v>
      </c>
      <c r="W9" s="12" t="s">
        <v>10</v>
      </c>
      <c r="X9" s="12" t="s">
        <v>11</v>
      </c>
      <c r="Y9" s="19" t="s">
        <v>1</v>
      </c>
      <c r="Z9" s="12" t="s">
        <v>10</v>
      </c>
      <c r="AA9" s="12" t="s">
        <v>11</v>
      </c>
      <c r="AB9" s="19" t="s">
        <v>1</v>
      </c>
      <c r="AC9" s="12" t="s">
        <v>10</v>
      </c>
      <c r="AD9" s="12" t="s">
        <v>11</v>
      </c>
      <c r="AE9" s="19" t="s">
        <v>1</v>
      </c>
      <c r="AF9" s="12" t="s">
        <v>10</v>
      </c>
      <c r="AG9" s="12" t="s">
        <v>11</v>
      </c>
      <c r="AH9" s="19" t="s">
        <v>1</v>
      </c>
      <c r="AI9" s="12" t="s">
        <v>10</v>
      </c>
      <c r="AJ9" s="12" t="s">
        <v>11</v>
      </c>
      <c r="AK9" s="19" t="s">
        <v>1</v>
      </c>
    </row>
    <row r="10" spans="1:37" ht="12.75">
      <c r="A10" s="24"/>
      <c r="B10" s="14" t="s">
        <v>15</v>
      </c>
      <c r="C10" s="14" t="s">
        <v>14</v>
      </c>
      <c r="D10" s="15"/>
      <c r="E10" s="14" t="s">
        <v>15</v>
      </c>
      <c r="F10" s="14" t="s">
        <v>14</v>
      </c>
      <c r="G10" s="15"/>
      <c r="H10" s="14" t="s">
        <v>15</v>
      </c>
      <c r="I10" s="14" t="s">
        <v>14</v>
      </c>
      <c r="J10" s="15"/>
      <c r="K10" s="14" t="s">
        <v>15</v>
      </c>
      <c r="L10" s="14" t="s">
        <v>14</v>
      </c>
      <c r="M10" s="20"/>
      <c r="N10" s="14" t="s">
        <v>15</v>
      </c>
      <c r="O10" s="14" t="s">
        <v>14</v>
      </c>
      <c r="P10" s="20"/>
      <c r="Q10" s="14" t="s">
        <v>15</v>
      </c>
      <c r="R10" s="14" t="s">
        <v>14</v>
      </c>
      <c r="S10" s="20"/>
      <c r="T10" s="14" t="s">
        <v>15</v>
      </c>
      <c r="U10" s="14" t="s">
        <v>14</v>
      </c>
      <c r="V10" s="20"/>
      <c r="W10" s="14" t="s">
        <v>15</v>
      </c>
      <c r="X10" s="14" t="s">
        <v>14</v>
      </c>
      <c r="Y10" s="20"/>
      <c r="Z10" s="14" t="s">
        <v>15</v>
      </c>
      <c r="AA10" s="14" t="s">
        <v>14</v>
      </c>
      <c r="AB10" s="20"/>
      <c r="AC10" s="14" t="s">
        <v>15</v>
      </c>
      <c r="AD10" s="14" t="s">
        <v>14</v>
      </c>
      <c r="AE10" s="20"/>
      <c r="AF10" s="14" t="s">
        <v>15</v>
      </c>
      <c r="AG10" s="14" t="s">
        <v>14</v>
      </c>
      <c r="AH10" s="20"/>
      <c r="AI10" s="14" t="s">
        <v>15</v>
      </c>
      <c r="AJ10" s="14" t="s">
        <v>14</v>
      </c>
      <c r="AK10" s="20"/>
    </row>
    <row r="11" spans="1:37" ht="15.75" customHeight="1">
      <c r="A11" s="25"/>
      <c r="B11" s="16" t="s">
        <v>16</v>
      </c>
      <c r="C11" s="16" t="s">
        <v>12</v>
      </c>
      <c r="D11" s="17" t="s">
        <v>1</v>
      </c>
      <c r="E11" s="16" t="s">
        <v>16</v>
      </c>
      <c r="F11" s="16" t="s">
        <v>12</v>
      </c>
      <c r="G11" s="17" t="s">
        <v>1</v>
      </c>
      <c r="H11" s="16" t="s">
        <v>16</v>
      </c>
      <c r="I11" s="16" t="s">
        <v>12</v>
      </c>
      <c r="J11" s="17" t="s">
        <v>1</v>
      </c>
      <c r="K11" s="16" t="s">
        <v>16</v>
      </c>
      <c r="L11" s="16" t="s">
        <v>12</v>
      </c>
      <c r="M11" s="21"/>
      <c r="N11" s="16" t="s">
        <v>16</v>
      </c>
      <c r="O11" s="16" t="s">
        <v>12</v>
      </c>
      <c r="P11" s="21" t="s">
        <v>1</v>
      </c>
      <c r="Q11" s="16" t="s">
        <v>16</v>
      </c>
      <c r="R11" s="16" t="s">
        <v>12</v>
      </c>
      <c r="S11" s="21" t="s">
        <v>1</v>
      </c>
      <c r="T11" s="16" t="s">
        <v>16</v>
      </c>
      <c r="U11" s="16" t="s">
        <v>12</v>
      </c>
      <c r="V11" s="21" t="s">
        <v>1</v>
      </c>
      <c r="W11" s="16" t="s">
        <v>16</v>
      </c>
      <c r="X11" s="16" t="s">
        <v>12</v>
      </c>
      <c r="Y11" s="21" t="s">
        <v>1</v>
      </c>
      <c r="Z11" s="16" t="s">
        <v>16</v>
      </c>
      <c r="AA11" s="16" t="s">
        <v>12</v>
      </c>
      <c r="AB11" s="21" t="s">
        <v>1</v>
      </c>
      <c r="AC11" s="16" t="s">
        <v>16</v>
      </c>
      <c r="AD11" s="16" t="s">
        <v>12</v>
      </c>
      <c r="AE11" s="21" t="s">
        <v>1</v>
      </c>
      <c r="AF11" s="16" t="s">
        <v>16</v>
      </c>
      <c r="AG11" s="16" t="s">
        <v>12</v>
      </c>
      <c r="AH11" s="21" t="s">
        <v>1</v>
      </c>
      <c r="AI11" s="16" t="s">
        <v>16</v>
      </c>
      <c r="AJ11" s="16" t="s">
        <v>12</v>
      </c>
      <c r="AK11" s="21" t="s">
        <v>1</v>
      </c>
    </row>
    <row r="12" spans="1:37" ht="30.75" customHeight="1">
      <c r="A12" s="4" t="s">
        <v>2</v>
      </c>
      <c r="B12" s="5">
        <v>5674</v>
      </c>
      <c r="C12" s="6">
        <v>4472</v>
      </c>
      <c r="D12" s="7">
        <f aca="true" t="shared" si="0" ref="D12:D17">B12/C12*100</f>
        <v>126.8783542039356</v>
      </c>
      <c r="E12" s="5">
        <v>6025</v>
      </c>
      <c r="F12" s="6">
        <v>5900</v>
      </c>
      <c r="G12" s="8">
        <f aca="true" t="shared" si="1" ref="G12:G17">E12/F12*100</f>
        <v>102.11864406779661</v>
      </c>
      <c r="H12" s="9">
        <v>6421</v>
      </c>
      <c r="I12" s="9">
        <v>6469</v>
      </c>
      <c r="J12" s="8">
        <f aca="true" t="shared" si="2" ref="J12:J17">H12/I12*100</f>
        <v>99.25799969083322</v>
      </c>
      <c r="K12" s="10">
        <v>6647</v>
      </c>
      <c r="L12" s="10">
        <v>6194</v>
      </c>
      <c r="M12" s="8">
        <v>107.31352922182758</v>
      </c>
      <c r="N12" s="10">
        <v>6567</v>
      </c>
      <c r="O12" s="10">
        <v>6207</v>
      </c>
      <c r="P12" s="8">
        <f aca="true" t="shared" si="3" ref="P12:P17">N12/O12*100</f>
        <v>105.79990333494442</v>
      </c>
      <c r="Q12" s="10">
        <v>6819</v>
      </c>
      <c r="R12" s="10">
        <v>6716</v>
      </c>
      <c r="S12" s="8">
        <v>101.53365098272782</v>
      </c>
      <c r="T12" s="10">
        <v>7001</v>
      </c>
      <c r="U12" s="10">
        <v>6654</v>
      </c>
      <c r="V12" s="8">
        <v>105.21490832581905</v>
      </c>
      <c r="W12" s="10">
        <v>7023</v>
      </c>
      <c r="X12" s="10">
        <v>6589</v>
      </c>
      <c r="Y12" s="8">
        <f aca="true" t="shared" si="4" ref="Y12:Y17">W12/X12*100</f>
        <v>106.58673546820458</v>
      </c>
      <c r="Z12" s="10">
        <v>7393</v>
      </c>
      <c r="AA12" s="10">
        <v>6821</v>
      </c>
      <c r="AB12" s="8">
        <f aca="true" t="shared" si="5" ref="AB12:AB17">Z12/AA12*100</f>
        <v>108.38586717490104</v>
      </c>
      <c r="AC12" s="10">
        <v>7623</v>
      </c>
      <c r="AD12" s="10">
        <v>7495</v>
      </c>
      <c r="AE12" s="8">
        <f aca="true" t="shared" si="6" ref="AE12:AE17">AC12/AD12*100</f>
        <v>101.70780520346898</v>
      </c>
      <c r="AF12" s="10">
        <v>8076</v>
      </c>
      <c r="AG12" s="10">
        <v>7554</v>
      </c>
      <c r="AH12" s="8">
        <f aca="true" t="shared" si="7" ref="AH12:AH17">AF12/AG12*100</f>
        <v>106.91024622716441</v>
      </c>
      <c r="AI12" s="10">
        <v>8396</v>
      </c>
      <c r="AJ12" s="10">
        <v>7766</v>
      </c>
      <c r="AK12" s="8">
        <f aca="true" t="shared" si="8" ref="AK12:AK17">AI12/AJ12*100</f>
        <v>108.11228431625032</v>
      </c>
    </row>
    <row r="13" spans="1:37" ht="30.75" customHeight="1">
      <c r="A13" s="4" t="s">
        <v>3</v>
      </c>
      <c r="B13" s="5">
        <v>10635</v>
      </c>
      <c r="C13" s="6">
        <v>9521</v>
      </c>
      <c r="D13" s="8">
        <f t="shared" si="0"/>
        <v>111.70045163323181</v>
      </c>
      <c r="E13" s="5">
        <v>10863</v>
      </c>
      <c r="F13" s="6">
        <v>10816</v>
      </c>
      <c r="G13" s="8">
        <f t="shared" si="1"/>
        <v>100.43454142011834</v>
      </c>
      <c r="H13" s="9">
        <v>12133</v>
      </c>
      <c r="I13" s="9">
        <v>12628</v>
      </c>
      <c r="J13" s="8">
        <f t="shared" si="2"/>
        <v>96.0801393728223</v>
      </c>
      <c r="K13" s="10">
        <v>12553</v>
      </c>
      <c r="L13" s="10">
        <v>11754</v>
      </c>
      <c r="M13" s="8">
        <v>106.79768589416369</v>
      </c>
      <c r="N13" s="10">
        <v>12509</v>
      </c>
      <c r="O13" s="10">
        <v>12028</v>
      </c>
      <c r="P13" s="8">
        <f t="shared" si="3"/>
        <v>103.99900232790156</v>
      </c>
      <c r="Q13" s="10">
        <v>13654</v>
      </c>
      <c r="R13" s="10">
        <v>13493</v>
      </c>
      <c r="S13" s="8">
        <v>101.19321129474544</v>
      </c>
      <c r="T13" s="10">
        <v>13841</v>
      </c>
      <c r="U13" s="10">
        <v>12824</v>
      </c>
      <c r="V13" s="8">
        <v>107.93044291952589</v>
      </c>
      <c r="W13" s="10">
        <v>15184</v>
      </c>
      <c r="X13" s="10">
        <v>12337</v>
      </c>
      <c r="Y13" s="8">
        <f t="shared" si="4"/>
        <v>123.07692307692308</v>
      </c>
      <c r="Z13" s="10">
        <v>15338</v>
      </c>
      <c r="AA13" s="10">
        <v>13383</v>
      </c>
      <c r="AB13" s="8">
        <f t="shared" si="5"/>
        <v>114.60808488380782</v>
      </c>
      <c r="AC13" s="10">
        <v>15490</v>
      </c>
      <c r="AD13" s="10">
        <v>14091</v>
      </c>
      <c r="AE13" s="8">
        <f t="shared" si="6"/>
        <v>109.92832304307714</v>
      </c>
      <c r="AF13" s="10">
        <v>15990</v>
      </c>
      <c r="AG13" s="10">
        <v>14519</v>
      </c>
      <c r="AH13" s="8">
        <f t="shared" si="7"/>
        <v>110.13155175976308</v>
      </c>
      <c r="AI13" s="10">
        <v>16191</v>
      </c>
      <c r="AJ13" s="10">
        <v>14224</v>
      </c>
      <c r="AK13" s="8">
        <f t="shared" si="8"/>
        <v>113.82874015748033</v>
      </c>
    </row>
    <row r="14" spans="1:37" ht="30.75" customHeight="1">
      <c r="A14" s="4" t="s">
        <v>4</v>
      </c>
      <c r="B14" s="5">
        <v>1121</v>
      </c>
      <c r="C14" s="6">
        <v>821</v>
      </c>
      <c r="D14" s="8">
        <f t="shared" si="0"/>
        <v>136.54080389768575</v>
      </c>
      <c r="E14" s="5">
        <v>1172</v>
      </c>
      <c r="F14" s="6">
        <v>1231</v>
      </c>
      <c r="G14" s="8">
        <f t="shared" si="1"/>
        <v>95.20714865962631</v>
      </c>
      <c r="H14" s="9">
        <v>1276</v>
      </c>
      <c r="I14" s="9">
        <v>1120</v>
      </c>
      <c r="J14" s="8">
        <f t="shared" si="2"/>
        <v>113.92857142857142</v>
      </c>
      <c r="K14" s="10">
        <v>1304</v>
      </c>
      <c r="L14" s="10">
        <v>1225</v>
      </c>
      <c r="M14" s="8">
        <v>106.44897959183675</v>
      </c>
      <c r="N14" s="10">
        <v>1238</v>
      </c>
      <c r="O14" s="10">
        <v>1049</v>
      </c>
      <c r="P14" s="8">
        <f t="shared" si="3"/>
        <v>118.01715919923737</v>
      </c>
      <c r="Q14" s="10">
        <v>1297</v>
      </c>
      <c r="R14" s="10">
        <v>1196</v>
      </c>
      <c r="S14" s="8">
        <v>108.4448160535117</v>
      </c>
      <c r="T14" s="10">
        <v>1304</v>
      </c>
      <c r="U14" s="10">
        <v>1366</v>
      </c>
      <c r="V14" s="8">
        <v>95.46120058565154</v>
      </c>
      <c r="W14" s="10">
        <v>1412</v>
      </c>
      <c r="X14" s="10">
        <v>1360</v>
      </c>
      <c r="Y14" s="8">
        <f t="shared" si="4"/>
        <v>103.82352941176471</v>
      </c>
      <c r="Z14" s="10">
        <v>1479</v>
      </c>
      <c r="AA14" s="10">
        <v>1430</v>
      </c>
      <c r="AB14" s="8">
        <f t="shared" si="5"/>
        <v>103.42657342657343</v>
      </c>
      <c r="AC14" s="10">
        <v>1680</v>
      </c>
      <c r="AD14" s="10">
        <v>1640</v>
      </c>
      <c r="AE14" s="8">
        <f t="shared" si="6"/>
        <v>102.4390243902439</v>
      </c>
      <c r="AF14" s="10">
        <v>1591</v>
      </c>
      <c r="AG14" s="10">
        <v>1430</v>
      </c>
      <c r="AH14" s="8">
        <f t="shared" si="7"/>
        <v>111.25874125874127</v>
      </c>
      <c r="AI14" s="10">
        <v>1759</v>
      </c>
      <c r="AJ14" s="10">
        <v>1673</v>
      </c>
      <c r="AK14" s="8">
        <f t="shared" si="8"/>
        <v>105.14046622833233</v>
      </c>
    </row>
    <row r="15" spans="1:37" ht="30.75" customHeight="1">
      <c r="A15" s="4" t="s">
        <v>5</v>
      </c>
      <c r="B15" s="5">
        <v>12972</v>
      </c>
      <c r="C15" s="6">
        <v>14313</v>
      </c>
      <c r="D15" s="8">
        <f t="shared" si="0"/>
        <v>90.63089499056801</v>
      </c>
      <c r="E15" s="5">
        <v>14429</v>
      </c>
      <c r="F15" s="6">
        <v>14131</v>
      </c>
      <c r="G15" s="8">
        <f t="shared" si="1"/>
        <v>102.10883872337415</v>
      </c>
      <c r="H15" s="9">
        <v>16772</v>
      </c>
      <c r="I15" s="9">
        <v>17023</v>
      </c>
      <c r="J15" s="8">
        <f t="shared" si="2"/>
        <v>98.52552429066557</v>
      </c>
      <c r="K15" s="10">
        <v>17199</v>
      </c>
      <c r="L15" s="10">
        <v>19135</v>
      </c>
      <c r="M15" s="8">
        <v>89.88241442383068</v>
      </c>
      <c r="N15" s="10">
        <v>18704</v>
      </c>
      <c r="O15" s="10">
        <v>19062</v>
      </c>
      <c r="P15" s="8">
        <f t="shared" si="3"/>
        <v>98.12191795194629</v>
      </c>
      <c r="Q15" s="10">
        <v>19739</v>
      </c>
      <c r="R15" s="10">
        <v>19796</v>
      </c>
      <c r="S15" s="8">
        <v>99.712063043039</v>
      </c>
      <c r="T15" s="10">
        <v>20370</v>
      </c>
      <c r="U15" s="10">
        <v>20039</v>
      </c>
      <c r="V15" s="8">
        <v>101.65177903088976</v>
      </c>
      <c r="W15" s="10">
        <v>20844</v>
      </c>
      <c r="X15" s="10">
        <v>20977</v>
      </c>
      <c r="Y15" s="8">
        <f t="shared" si="4"/>
        <v>99.36597225532726</v>
      </c>
      <c r="Z15" s="10">
        <v>22038</v>
      </c>
      <c r="AA15" s="10">
        <v>21954</v>
      </c>
      <c r="AB15" s="8">
        <f t="shared" si="5"/>
        <v>100.38261820169446</v>
      </c>
      <c r="AC15" s="10">
        <v>23385</v>
      </c>
      <c r="AD15" s="10">
        <v>22980</v>
      </c>
      <c r="AE15" s="8">
        <f t="shared" si="6"/>
        <v>101.76240208877286</v>
      </c>
      <c r="AF15" s="10">
        <v>22974</v>
      </c>
      <c r="AG15" s="10">
        <v>23169</v>
      </c>
      <c r="AH15" s="8">
        <f t="shared" si="7"/>
        <v>99.1583581509776</v>
      </c>
      <c r="AI15" s="10">
        <v>26081</v>
      </c>
      <c r="AJ15" s="10">
        <v>24038</v>
      </c>
      <c r="AK15" s="8">
        <f t="shared" si="8"/>
        <v>108.49904318162909</v>
      </c>
    </row>
    <row r="16" spans="1:37" ht="30.75" customHeight="1">
      <c r="A16" s="4" t="s">
        <v>27</v>
      </c>
      <c r="B16" s="5">
        <v>731</v>
      </c>
      <c r="C16" s="6">
        <v>880</v>
      </c>
      <c r="D16" s="8">
        <f t="shared" si="0"/>
        <v>83.06818181818181</v>
      </c>
      <c r="E16" s="5">
        <v>868</v>
      </c>
      <c r="F16" s="6">
        <v>2125</v>
      </c>
      <c r="G16" s="8">
        <f t="shared" si="1"/>
        <v>40.847058823529416</v>
      </c>
      <c r="H16" s="9">
        <v>1046</v>
      </c>
      <c r="I16" s="11">
        <v>1054</v>
      </c>
      <c r="J16" s="8">
        <f t="shared" si="2"/>
        <v>99.24098671726756</v>
      </c>
      <c r="K16" s="10">
        <v>1148</v>
      </c>
      <c r="L16" s="10">
        <v>1039</v>
      </c>
      <c r="M16" s="8">
        <v>110.49085659287776</v>
      </c>
      <c r="N16" s="10">
        <v>1187</v>
      </c>
      <c r="O16" s="10">
        <v>1109</v>
      </c>
      <c r="P16" s="8">
        <f t="shared" si="3"/>
        <v>107.03336339044185</v>
      </c>
      <c r="Q16" s="10">
        <v>1400</v>
      </c>
      <c r="R16" s="10">
        <v>1331</v>
      </c>
      <c r="S16" s="8">
        <v>105.1840721262209</v>
      </c>
      <c r="T16" s="10">
        <v>1364</v>
      </c>
      <c r="U16" s="10">
        <v>1262</v>
      </c>
      <c r="V16" s="8">
        <v>108.0824088748019</v>
      </c>
      <c r="W16" s="10">
        <v>1420</v>
      </c>
      <c r="X16" s="10">
        <v>1387</v>
      </c>
      <c r="Y16" s="8">
        <f t="shared" si="4"/>
        <v>102.37923576063446</v>
      </c>
      <c r="Z16" s="10">
        <v>1690</v>
      </c>
      <c r="AA16" s="10">
        <v>1550</v>
      </c>
      <c r="AB16" s="8">
        <f t="shared" si="5"/>
        <v>109.03225806451613</v>
      </c>
      <c r="AC16" s="10">
        <v>1728</v>
      </c>
      <c r="AD16" s="10">
        <v>1572</v>
      </c>
      <c r="AE16" s="8">
        <f t="shared" si="6"/>
        <v>109.92366412213741</v>
      </c>
      <c r="AF16" s="10">
        <v>1986</v>
      </c>
      <c r="AG16" s="10">
        <v>1607</v>
      </c>
      <c r="AH16" s="8">
        <f t="shared" si="7"/>
        <v>123.58431860609831</v>
      </c>
      <c r="AI16" s="10">
        <v>2011</v>
      </c>
      <c r="AJ16" s="10">
        <v>1713</v>
      </c>
      <c r="AK16" s="8">
        <f t="shared" si="8"/>
        <v>117.39638061879742</v>
      </c>
    </row>
    <row r="17" spans="1:37" ht="30.75" customHeight="1">
      <c r="A17" s="28" t="s">
        <v>9</v>
      </c>
      <c r="B17" s="29">
        <f>SUM(B12:B16)</f>
        <v>31133</v>
      </c>
      <c r="C17" s="29">
        <f>SUM(C12:C16)</f>
        <v>30007</v>
      </c>
      <c r="D17" s="30">
        <f t="shared" si="0"/>
        <v>103.75245775985604</v>
      </c>
      <c r="E17" s="29">
        <f>SUM(E12:E16)</f>
        <v>33357</v>
      </c>
      <c r="F17" s="29">
        <f>SUM(F12:F16)</f>
        <v>34203</v>
      </c>
      <c r="G17" s="30">
        <f t="shared" si="1"/>
        <v>97.52653276028418</v>
      </c>
      <c r="H17" s="29">
        <f>SUM(H12:H16)</f>
        <v>37648</v>
      </c>
      <c r="I17" s="29">
        <f>SUM(I12:I16)</f>
        <v>38294</v>
      </c>
      <c r="J17" s="30">
        <f t="shared" si="2"/>
        <v>98.31305165300047</v>
      </c>
      <c r="K17" s="29">
        <v>38851</v>
      </c>
      <c r="L17" s="29">
        <v>39347</v>
      </c>
      <c r="M17" s="30">
        <v>98.73942104861871</v>
      </c>
      <c r="N17" s="29">
        <f>SUM(N12:N16)</f>
        <v>40205</v>
      </c>
      <c r="O17" s="29">
        <f>SUM(O12:O16)</f>
        <v>39455</v>
      </c>
      <c r="P17" s="30">
        <f t="shared" si="3"/>
        <v>101.90089975921937</v>
      </c>
      <c r="Q17" s="29">
        <v>42909</v>
      </c>
      <c r="R17" s="29">
        <v>42532</v>
      </c>
      <c r="S17" s="30">
        <v>100.88639142292861</v>
      </c>
      <c r="T17" s="29">
        <f>SUM(T12:T16)</f>
        <v>43880</v>
      </c>
      <c r="U17" s="29">
        <f>SUM(U12:U16)</f>
        <v>42145</v>
      </c>
      <c r="V17" s="30">
        <v>104.11673982678846</v>
      </c>
      <c r="W17" s="29">
        <f>SUM(W12:W16)</f>
        <v>45883</v>
      </c>
      <c r="X17" s="29">
        <f>SUM(X12:X16)</f>
        <v>42650</v>
      </c>
      <c r="Y17" s="30">
        <f t="shared" si="4"/>
        <v>107.58030480656507</v>
      </c>
      <c r="Z17" s="29">
        <f>SUM(Z12:Z16)</f>
        <v>47938</v>
      </c>
      <c r="AA17" s="29">
        <f>SUM(AA12:AA16)</f>
        <v>45138</v>
      </c>
      <c r="AB17" s="30">
        <f t="shared" si="5"/>
        <v>106.20319907838184</v>
      </c>
      <c r="AC17" s="29">
        <f>SUM(AC12:AC16)</f>
        <v>49906</v>
      </c>
      <c r="AD17" s="29">
        <f>SUM(AD12:AD16)</f>
        <v>47778</v>
      </c>
      <c r="AE17" s="30">
        <f t="shared" si="6"/>
        <v>104.45393277240571</v>
      </c>
      <c r="AF17" s="29">
        <f>SUM(AF12:AF16)</f>
        <v>50617</v>
      </c>
      <c r="AG17" s="29">
        <f>SUM(AG12:AG16)</f>
        <v>48279</v>
      </c>
      <c r="AH17" s="30">
        <f t="shared" si="7"/>
        <v>104.84268522546034</v>
      </c>
      <c r="AI17" s="29">
        <f>SUM(AI12:AI16)</f>
        <v>54438</v>
      </c>
      <c r="AJ17" s="29">
        <f>SUM(AJ12:AJ16)</f>
        <v>49414</v>
      </c>
      <c r="AK17" s="30">
        <f t="shared" si="8"/>
        <v>110.16715910470715</v>
      </c>
    </row>
  </sheetData>
  <sheetProtection/>
  <mergeCells count="26">
    <mergeCell ref="AI8:AK8"/>
    <mergeCell ref="AK9:AK11"/>
    <mergeCell ref="A1:AK1"/>
    <mergeCell ref="A2:AK2"/>
    <mergeCell ref="A3:AK3"/>
    <mergeCell ref="A5:AK5"/>
    <mergeCell ref="AF8:AH8"/>
    <mergeCell ref="AH9:AH11"/>
    <mergeCell ref="Z8:AB8"/>
    <mergeCell ref="AB9:AB11"/>
    <mergeCell ref="E8:G8"/>
    <mergeCell ref="H8:J8"/>
    <mergeCell ref="A8:A11"/>
    <mergeCell ref="B8:D8"/>
    <mergeCell ref="Q8:S8"/>
    <mergeCell ref="T8:V8"/>
    <mergeCell ref="S9:S11"/>
    <mergeCell ref="V9:V11"/>
    <mergeCell ref="K8:M8"/>
    <mergeCell ref="N8:P8"/>
    <mergeCell ref="AC8:AE8"/>
    <mergeCell ref="AE9:AE11"/>
    <mergeCell ref="M9:M11"/>
    <mergeCell ref="P9:P11"/>
    <mergeCell ref="W8:Y8"/>
    <mergeCell ref="Y9:Y11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2011-01-10T20:17:46Z</cp:lastPrinted>
  <dcterms:created xsi:type="dcterms:W3CDTF">2004-02-06T20:46:07Z</dcterms:created>
  <dcterms:modified xsi:type="dcterms:W3CDTF">2013-05-28T01:54:52Z</dcterms:modified>
  <cp:category/>
  <cp:version/>
  <cp:contentType/>
  <cp:contentStatus/>
</cp:coreProperties>
</file>