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<sst xmlns="http://schemas.openxmlformats.org/spreadsheetml/2006/main" count="49" uniqueCount="37">
  <si>
    <t>Dirección de Planeación Programación y Presupuesto</t>
  </si>
  <si>
    <t>Evolución Matrícula Preescolar Total</t>
  </si>
  <si>
    <t>Ciclo Escolar</t>
  </si>
  <si>
    <t>Ensenada</t>
  </si>
  <si>
    <t>Mexicali</t>
  </si>
  <si>
    <t>Tecate</t>
  </si>
  <si>
    <t>Tijuana</t>
  </si>
  <si>
    <t>Baja California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</si>
  <si>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</si>
  <si>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</si>
  <si>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</si>
  <si>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</si>
  <si>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</si>
  <si>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</si>
  <si>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</si>
  <si>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</si>
  <si>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</si>
  <si>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</si>
  <si>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Incremento</t>
  </si>
  <si>
    <t>2000-2001/2001-2002</t>
  </si>
  <si>
    <t>2001-2002/2002-2003</t>
  </si>
  <si>
    <t>2002-2003/2003-2004</t>
  </si>
  <si>
    <t>2003-2004/2004-2005</t>
  </si>
  <si>
    <t>2004-2005/2005-2006</t>
  </si>
  <si>
    <t>2005-2006/2006-2007</t>
  </si>
  <si>
    <t>2006-2007/2007-2008</t>
  </si>
  <si>
    <t>2007-2008/2008-2009</t>
  </si>
  <si>
    <t>2008-2009/2009-2010</t>
  </si>
  <si>
    <t>Porcentaje de Incremento</t>
  </si>
  <si>
    <t>2010-2011</t>
  </si>
  <si>
    <t>2009-2010/2010-2011</t>
  </si>
  <si>
    <t>Unidad de Información y Estadística Educativa</t>
  </si>
  <si>
    <t>2011-2012</t>
  </si>
  <si>
    <t>2010-2011/2011-2012</t>
  </si>
  <si>
    <t>2012-2013</t>
  </si>
  <si>
    <t>2011-2012/2012-2013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</si>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</sst>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b/>
      <sz val="7"/>
      <color indexed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Serie Histórica Preescolar</a:t>
            </a:r>
          </a:p>
        </c:rich>
      </c:tx>
      <c:layout>
        <c:manualLayout>
          <c:xMode val="factor"/>
          <c:yMode val="factor"/>
          <c:x val="-0.017"/>
          <c:y val="-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5575"/>
          <c:w val="0.972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'[1]Pag42'!$G$7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'[1]Pag42'!$A$15:$A$20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'[1]Pag42'!$G$15:$G$20</c:f>
              <c:numCache>
                <c:ptCount val="6"/>
                <c:pt idx="0">
                  <c:v>103467</c:v>
                </c:pt>
                <c:pt idx="1">
                  <c:v>103639</c:v>
                </c:pt>
                <c:pt idx="2">
                  <c:v>103183</c:v>
                </c:pt>
                <c:pt idx="3">
                  <c:v>103760</c:v>
                </c:pt>
                <c:pt idx="4">
                  <c:v>108884</c:v>
                </c:pt>
                <c:pt idx="5">
                  <c:v>107831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between"/>
        <c:dispUnits/>
        <c:majorUnit val="5000"/>
        <c:minorUnit val="5000"/>
      </c:valAx>
      <c:spPr>
        <a:gradFill rotWithShape="1">
          <a:gsLst>
            <a:gs pos="0">
              <a:srgbClr val="FFFF99"/>
            </a:gs>
            <a:gs pos="50000">
              <a:srgbClr val="FFFFF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5"/>
          <c:y val="0.90875"/>
          <c:w val="0.178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17</xdr:col>
      <xdr:colOff>447675</xdr:colOff>
      <xdr:row>38</xdr:row>
      <xdr:rowOff>85725</xdr:rowOff>
    </xdr:to>
    <xdr:graphicFrame>
      <xdr:nvGraphicFramePr>
        <xdr:cNvPr id="1" name="Chart 2"/>
        <xdr:cNvGraphicFramePr/>
      </xdr:nvGraphicFramePr>
      <xdr:xfrm>
        <a:off x="5276850" y="2571750"/>
        <a:ext cx="57626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39">
        <row r="7">
          <cell r="G7" t="str">
            <v>Baja California</v>
          </cell>
        </row>
        <row r="15">
          <cell r="A15" t="str">
            <v>2007-2008</v>
          </cell>
          <cell r="G15">
            <v>103467</v>
          </cell>
        </row>
        <row r="16">
          <cell r="A16" t="str">
            <v>2008-2009</v>
          </cell>
          <cell r="G16">
            <v>103639</v>
          </cell>
        </row>
        <row r="17">
          <cell r="A17" t="str">
            <v>2009-2010</v>
          </cell>
          <cell r="G17">
            <v>103183</v>
          </cell>
        </row>
        <row r="18">
          <cell r="A18" t="str">
            <v>2010-2011</v>
          </cell>
          <cell r="G18">
            <v>103760</v>
          </cell>
        </row>
        <row r="19">
          <cell r="A19" t="str">
            <v>2011-2012</v>
          </cell>
          <cell r="G19">
            <v>108884</v>
          </cell>
        </row>
        <row r="20">
          <cell r="A20" t="str">
            <v>2012-2013</v>
          </cell>
          <cell r="G20">
            <v>107831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52">
      <selection activeCell="A6" sqref="A6:G6"/>
    </sheetView>
  </sheetViews>
  <sheetFormatPr defaultColWidth="8.8515625" defaultRowHeight="12.75"/>
  <cols>
    <col min="1" max="1" width="13.8515625" style="0" bestFit="1" customWidth="1"/>
    <col min="2" max="6" width="8.8515625" style="0" customWidth="1"/>
    <col min="7" max="7" width="12.140625" style="0" bestFit="1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12.75">
      <c r="A2" s="11" t="s">
        <v>0</v>
      </c>
      <c r="B2" s="11"/>
      <c r="C2" s="11"/>
      <c r="D2" s="11"/>
      <c r="E2" s="11"/>
      <c r="F2" s="11"/>
      <c r="G2" s="11"/>
    </row>
    <row r="3" spans="1:7" ht="12.75">
      <c r="A3" s="11" t="s">
        <v>31</v>
      </c>
      <c r="B3" s="11"/>
      <c r="C3" s="11"/>
      <c r="D3" s="11"/>
      <c r="E3" s="11"/>
      <c r="F3" s="11"/>
      <c r="G3" s="11"/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36</v>
      </c>
      <c r="G6" s="12" t="s">
        <v>7</v>
      </c>
    </row>
    <row r="7" spans="1:7" ht="12.75">
      <c r="A7" s="4" t="s">
        <v>8</v>
      </c>
      <c r="B7" s="5">
        <v>12383</v>
      </c>
      <c r="C7" s="5">
        <v>27256</v>
      </c>
      <c r="D7" s="5">
        <v>2918</v>
      </c>
      <c r="E7" s="5">
        <v>30008</v>
      </c>
      <c r="F7" s="5">
        <v>1902</v>
      </c>
      <c r="G7" s="5">
        <v>74467</v>
      </c>
    </row>
    <row r="8" spans="1:7" ht="12.75" customHeight="1" hidden="1">
      <c r="A8" s="2" t="s">
        <v>9</v>
      </c>
      <c r="B8" s="3">
        <v>12713</v>
      </c>
      <c r="C8" s="3">
        <v>27573</v>
      </c>
      <c r="D8" s="3">
        <v>2864</v>
      </c>
      <c r="E8" s="3">
        <v>30385</v>
      </c>
      <c r="F8" s="3">
        <v>2046</v>
      </c>
      <c r="G8" s="3">
        <v>75581</v>
      </c>
    </row>
    <row r="9" spans="1:7" ht="12.75" customHeight="1" hidden="1">
      <c r="A9" s="2" t="s">
        <v>10</v>
      </c>
      <c r="B9" s="3">
        <v>13091</v>
      </c>
      <c r="C9" s="3">
        <v>29460</v>
      </c>
      <c r="D9" s="3">
        <v>3083</v>
      </c>
      <c r="E9" s="3">
        <v>31909</v>
      </c>
      <c r="F9" s="3">
        <v>2240</v>
      </c>
      <c r="G9" s="3">
        <v>79783</v>
      </c>
    </row>
    <row r="10" spans="1:7" ht="12.75" customHeight="1" hidden="1">
      <c r="A10" s="4" t="s">
        <v>11</v>
      </c>
      <c r="B10" s="5">
        <v>12757</v>
      </c>
      <c r="C10" s="5">
        <v>29158</v>
      </c>
      <c r="D10" s="5">
        <v>3158</v>
      </c>
      <c r="E10" s="5">
        <v>33872</v>
      </c>
      <c r="F10" s="5">
        <v>2426</v>
      </c>
      <c r="G10" s="5">
        <v>81371</v>
      </c>
    </row>
    <row r="11" spans="1:7" ht="12.75" customHeight="1" hidden="1">
      <c r="A11" s="4" t="s">
        <v>12</v>
      </c>
      <c r="B11" s="5">
        <v>14338</v>
      </c>
      <c r="C11" s="5">
        <v>31212</v>
      </c>
      <c r="D11" s="5">
        <v>3106</v>
      </c>
      <c r="E11" s="5">
        <v>36200</v>
      </c>
      <c r="F11" s="5">
        <v>2678</v>
      </c>
      <c r="G11" s="5">
        <v>87534</v>
      </c>
    </row>
    <row r="12" spans="1:7" ht="12.75">
      <c r="A12" s="4" t="s">
        <v>13</v>
      </c>
      <c r="B12" s="5">
        <v>16221</v>
      </c>
      <c r="C12" s="5">
        <v>33540</v>
      </c>
      <c r="D12" s="5">
        <v>3683</v>
      </c>
      <c r="E12" s="5">
        <v>46308</v>
      </c>
      <c r="F12" s="5">
        <v>3479</v>
      </c>
      <c r="G12" s="5">
        <v>103231</v>
      </c>
    </row>
    <row r="13" spans="1:7" ht="12.75">
      <c r="A13" s="4" t="s">
        <v>14</v>
      </c>
      <c r="B13" s="5">
        <v>17365</v>
      </c>
      <c r="C13" s="5">
        <v>36175</v>
      </c>
      <c r="D13" s="5">
        <v>4085</v>
      </c>
      <c r="E13" s="5">
        <v>51001</v>
      </c>
      <c r="F13" s="5">
        <v>4012</v>
      </c>
      <c r="G13" s="5">
        <v>112638</v>
      </c>
    </row>
    <row r="14" spans="1:7" ht="12.75">
      <c r="A14" s="4" t="s">
        <v>15</v>
      </c>
      <c r="B14" s="5">
        <v>15770</v>
      </c>
      <c r="C14" s="5">
        <v>32952</v>
      </c>
      <c r="D14" s="5">
        <v>3759</v>
      </c>
      <c r="E14" s="5">
        <v>47217</v>
      </c>
      <c r="F14" s="5">
        <v>3769</v>
      </c>
      <c r="G14" s="5">
        <v>103467</v>
      </c>
    </row>
    <row r="15" spans="1:7" ht="12.75">
      <c r="A15" s="4" t="s">
        <v>16</v>
      </c>
      <c r="B15" s="5">
        <v>15977</v>
      </c>
      <c r="C15" s="5">
        <v>33163</v>
      </c>
      <c r="D15" s="5">
        <v>3674</v>
      </c>
      <c r="E15" s="5">
        <v>47145</v>
      </c>
      <c r="F15" s="5">
        <v>3680</v>
      </c>
      <c r="G15" s="5">
        <v>103639</v>
      </c>
    </row>
    <row r="16" spans="1:7" ht="12.75">
      <c r="A16" s="4" t="s">
        <v>17</v>
      </c>
      <c r="B16" s="5">
        <v>16423</v>
      </c>
      <c r="C16" s="5">
        <v>33390</v>
      </c>
      <c r="D16" s="5">
        <v>3646</v>
      </c>
      <c r="E16" s="5">
        <v>46226</v>
      </c>
      <c r="F16" s="5">
        <v>3498</v>
      </c>
      <c r="G16" s="5">
        <v>103183</v>
      </c>
    </row>
    <row r="17" spans="1:7" ht="12.75">
      <c r="A17" s="4" t="s">
        <v>29</v>
      </c>
      <c r="B17" s="5">
        <v>16531</v>
      </c>
      <c r="C17" s="5">
        <v>34072</v>
      </c>
      <c r="D17" s="5">
        <v>3700</v>
      </c>
      <c r="E17" s="5">
        <v>46132</v>
      </c>
      <c r="F17" s="5">
        <v>3325</v>
      </c>
      <c r="G17" s="5">
        <f>SUM(B17:F17)</f>
        <v>103760</v>
      </c>
    </row>
    <row r="18" spans="1:7" ht="12.75">
      <c r="A18" s="4" t="s">
        <v>32</v>
      </c>
      <c r="B18" s="5">
        <v>17562</v>
      </c>
      <c r="C18" s="5">
        <v>35165</v>
      </c>
      <c r="D18" s="5">
        <v>4067</v>
      </c>
      <c r="E18" s="5">
        <v>48534</v>
      </c>
      <c r="F18" s="5">
        <v>3556</v>
      </c>
      <c r="G18" s="6">
        <f>SUM(B18:F18)</f>
        <v>108884</v>
      </c>
    </row>
    <row r="19" spans="1:7" ht="12.75">
      <c r="A19" s="4" t="s">
        <v>34</v>
      </c>
      <c r="B19" s="5">
        <v>17838</v>
      </c>
      <c r="C19" s="5">
        <v>34888</v>
      </c>
      <c r="D19" s="5">
        <v>3802</v>
      </c>
      <c r="E19" s="5">
        <v>47690</v>
      </c>
      <c r="F19" s="5">
        <v>3613</v>
      </c>
      <c r="G19" s="6">
        <f>SUM(B19:F19)</f>
        <v>107831</v>
      </c>
    </row>
    <row r="20" spans="1:7" ht="12.75">
      <c r="A20" s="8" t="s">
        <v>18</v>
      </c>
      <c r="B20" s="9"/>
      <c r="C20" s="9"/>
      <c r="D20" s="9"/>
      <c r="E20" s="9"/>
      <c r="F20" s="9"/>
      <c r="G20" s="10"/>
    </row>
    <row r="21" spans="1:7" ht="12.75" customHeight="1" hidden="1">
      <c r="A21" s="4" t="s">
        <v>19</v>
      </c>
      <c r="B21" s="5">
        <v>330</v>
      </c>
      <c r="C21" s="5">
        <v>317</v>
      </c>
      <c r="D21" s="5">
        <v>-54</v>
      </c>
      <c r="E21" s="5">
        <v>377</v>
      </c>
      <c r="F21" s="5">
        <v>144</v>
      </c>
      <c r="G21" s="5">
        <v>1114</v>
      </c>
    </row>
    <row r="22" spans="1:7" ht="12.75" customHeight="1" hidden="1">
      <c r="A22" s="4" t="s">
        <v>20</v>
      </c>
      <c r="B22" s="5">
        <v>378</v>
      </c>
      <c r="C22" s="5">
        <v>1887</v>
      </c>
      <c r="D22" s="5">
        <v>219</v>
      </c>
      <c r="E22" s="5">
        <v>1524</v>
      </c>
      <c r="F22" s="5">
        <v>194</v>
      </c>
      <c r="G22" s="5">
        <v>4202</v>
      </c>
    </row>
    <row r="23" spans="1:7" ht="12.75" customHeight="1" hidden="1">
      <c r="A23" s="4" t="s">
        <v>21</v>
      </c>
      <c r="B23" s="5">
        <v>-334</v>
      </c>
      <c r="C23" s="5">
        <v>-302</v>
      </c>
      <c r="D23" s="5">
        <v>75</v>
      </c>
      <c r="E23" s="5">
        <v>1963</v>
      </c>
      <c r="F23" s="5">
        <v>186</v>
      </c>
      <c r="G23" s="5">
        <v>1588</v>
      </c>
    </row>
    <row r="24" spans="1:7" ht="12.75" customHeight="1" hidden="1">
      <c r="A24" s="4" t="s">
        <v>22</v>
      </c>
      <c r="B24" s="5">
        <v>1581</v>
      </c>
      <c r="C24" s="5">
        <v>2054</v>
      </c>
      <c r="D24" s="5">
        <v>-52</v>
      </c>
      <c r="E24" s="5">
        <v>2328</v>
      </c>
      <c r="F24" s="5">
        <v>252</v>
      </c>
      <c r="G24" s="5">
        <v>6163</v>
      </c>
    </row>
    <row r="25" spans="1:7" ht="12.75">
      <c r="A25" s="4" t="s">
        <v>23</v>
      </c>
      <c r="B25" s="5">
        <v>1883</v>
      </c>
      <c r="C25" s="5">
        <v>2328</v>
      </c>
      <c r="D25" s="5">
        <v>577</v>
      </c>
      <c r="E25" s="5">
        <v>10108</v>
      </c>
      <c r="F25" s="5">
        <v>801</v>
      </c>
      <c r="G25" s="5">
        <v>15697</v>
      </c>
    </row>
    <row r="26" spans="1:7" ht="12.75">
      <c r="A26" s="4" t="s">
        <v>24</v>
      </c>
      <c r="B26" s="5">
        <v>1144</v>
      </c>
      <c r="C26" s="5">
        <v>2635</v>
      </c>
      <c r="D26" s="5">
        <v>402</v>
      </c>
      <c r="E26" s="5">
        <v>4693</v>
      </c>
      <c r="F26" s="5">
        <v>533</v>
      </c>
      <c r="G26" s="5">
        <v>9407</v>
      </c>
    </row>
    <row r="27" spans="1:7" ht="12.75">
      <c r="A27" s="4" t="s">
        <v>25</v>
      </c>
      <c r="B27" s="5">
        <v>-1595</v>
      </c>
      <c r="C27" s="5">
        <v>-3223</v>
      </c>
      <c r="D27" s="5">
        <v>-326</v>
      </c>
      <c r="E27" s="5">
        <v>-3784</v>
      </c>
      <c r="F27" s="5">
        <v>-243</v>
      </c>
      <c r="G27" s="5">
        <v>-9171</v>
      </c>
    </row>
    <row r="28" spans="1:7" ht="12.75">
      <c r="A28" s="4" t="s">
        <v>26</v>
      </c>
      <c r="B28" s="5">
        <v>207</v>
      </c>
      <c r="C28" s="5">
        <v>211</v>
      </c>
      <c r="D28" s="5">
        <v>-85</v>
      </c>
      <c r="E28" s="5">
        <v>-72</v>
      </c>
      <c r="F28" s="5">
        <v>-89</v>
      </c>
      <c r="G28" s="5">
        <v>172</v>
      </c>
    </row>
    <row r="29" spans="1:7" ht="12.75">
      <c r="A29" s="4" t="s">
        <v>27</v>
      </c>
      <c r="B29" s="5">
        <v>446</v>
      </c>
      <c r="C29" s="5">
        <v>227</v>
      </c>
      <c r="D29" s="5">
        <v>-28</v>
      </c>
      <c r="E29" s="5">
        <v>-919</v>
      </c>
      <c r="F29" s="5">
        <v>-182</v>
      </c>
      <c r="G29" s="5">
        <v>-456</v>
      </c>
    </row>
    <row r="30" spans="1:7" ht="12.75">
      <c r="A30" s="4" t="s">
        <v>30</v>
      </c>
      <c r="B30" s="5">
        <f aca="true" t="shared" si="0" ref="B30:G32">B17-B16</f>
        <v>108</v>
      </c>
      <c r="C30" s="5">
        <f t="shared" si="0"/>
        <v>682</v>
      </c>
      <c r="D30" s="5">
        <f t="shared" si="0"/>
        <v>54</v>
      </c>
      <c r="E30" s="5">
        <f t="shared" si="0"/>
        <v>-94</v>
      </c>
      <c r="F30" s="5">
        <f t="shared" si="0"/>
        <v>-173</v>
      </c>
      <c r="G30" s="5">
        <f t="shared" si="0"/>
        <v>577</v>
      </c>
    </row>
    <row r="31" spans="1:7" ht="12.75">
      <c r="A31" s="4" t="s">
        <v>33</v>
      </c>
      <c r="B31" s="5">
        <f t="shared" si="0"/>
        <v>1031</v>
      </c>
      <c r="C31" s="5">
        <f t="shared" si="0"/>
        <v>1093</v>
      </c>
      <c r="D31" s="5">
        <f t="shared" si="0"/>
        <v>367</v>
      </c>
      <c r="E31" s="5">
        <f t="shared" si="0"/>
        <v>2402</v>
      </c>
      <c r="F31" s="5">
        <f t="shared" si="0"/>
        <v>231</v>
      </c>
      <c r="G31" s="5">
        <f t="shared" si="0"/>
        <v>5124</v>
      </c>
    </row>
    <row r="32" spans="1:7" ht="12.75">
      <c r="A32" s="4" t="s">
        <v>35</v>
      </c>
      <c r="B32" s="5">
        <f t="shared" si="0"/>
        <v>276</v>
      </c>
      <c r="C32" s="5">
        <f t="shared" si="0"/>
        <v>-277</v>
      </c>
      <c r="D32" s="5">
        <f t="shared" si="0"/>
        <v>-265</v>
      </c>
      <c r="E32" s="5">
        <f t="shared" si="0"/>
        <v>-844</v>
      </c>
      <c r="F32" s="5">
        <f t="shared" si="0"/>
        <v>57</v>
      </c>
      <c r="G32" s="5">
        <f t="shared" si="0"/>
        <v>-1053</v>
      </c>
    </row>
    <row r="33" spans="1:7" ht="12.75" customHeight="1" hidden="1">
      <c r="A33" s="8" t="s">
        <v>28</v>
      </c>
      <c r="B33" s="9"/>
      <c r="C33" s="9"/>
      <c r="D33" s="9"/>
      <c r="E33" s="9"/>
      <c r="F33" s="9"/>
      <c r="G33" s="10"/>
    </row>
    <row r="34" spans="1:7" ht="12.75" customHeight="1" hidden="1">
      <c r="A34" s="4" t="s">
        <v>19</v>
      </c>
      <c r="B34" s="7">
        <v>2.664943874666892</v>
      </c>
      <c r="C34" s="7">
        <v>1.163046668623413</v>
      </c>
      <c r="D34" s="7">
        <v>-1.8505825908156304</v>
      </c>
      <c r="E34" s="7">
        <v>1.2563316448946926</v>
      </c>
      <c r="F34" s="7">
        <v>7.57097791798107</v>
      </c>
      <c r="G34" s="7">
        <v>1.4959646554849826</v>
      </c>
    </row>
    <row r="35" spans="1:7" ht="12.75" customHeight="1" hidden="1">
      <c r="A35" s="4" t="s">
        <v>20</v>
      </c>
      <c r="B35" s="7">
        <v>2.973334382128523</v>
      </c>
      <c r="C35" s="7">
        <v>6.843651398106854</v>
      </c>
      <c r="D35" s="7">
        <v>7.646648044692728</v>
      </c>
      <c r="E35" s="7">
        <v>5.015632713509954</v>
      </c>
      <c r="F35" s="7">
        <v>9.481915933528828</v>
      </c>
      <c r="G35" s="7">
        <v>5.559598311745018</v>
      </c>
    </row>
    <row r="36" spans="1:7" ht="12.75" customHeight="1" hidden="1">
      <c r="A36" s="4" t="s">
        <v>21</v>
      </c>
      <c r="B36" s="7">
        <v>-2.551371171033534</v>
      </c>
      <c r="C36" s="7">
        <v>-1.0251188051595417</v>
      </c>
      <c r="D36" s="7">
        <v>2.432695426532594</v>
      </c>
      <c r="E36" s="7">
        <v>6.151869378545238</v>
      </c>
      <c r="F36" s="7">
        <v>8.303571428571432</v>
      </c>
      <c r="G36" s="7">
        <v>1.9903989571713243</v>
      </c>
    </row>
    <row r="37" spans="1:7" ht="12.75">
      <c r="A37" s="4" t="s">
        <v>22</v>
      </c>
      <c r="B37" s="7">
        <v>12.393195892451203</v>
      </c>
      <c r="C37" s="7">
        <v>7.0443789011592095</v>
      </c>
      <c r="D37" s="7">
        <v>-1.6466117796073432</v>
      </c>
      <c r="E37" s="7">
        <v>6.872933396315539</v>
      </c>
      <c r="F37" s="7">
        <v>10.387469084913437</v>
      </c>
      <c r="G37" s="7">
        <v>7.5739514077496795</v>
      </c>
    </row>
    <row r="38" spans="1:7" ht="12.75">
      <c r="A38" s="4" t="s">
        <v>23</v>
      </c>
      <c r="B38" s="7">
        <v>13.13293346352351</v>
      </c>
      <c r="C38" s="7">
        <v>7.458669742406765</v>
      </c>
      <c r="D38" s="7">
        <v>18.57694784288475</v>
      </c>
      <c r="E38" s="7">
        <v>27.922651933701648</v>
      </c>
      <c r="F38" s="7">
        <v>29.91038088125466</v>
      </c>
      <c r="G38" s="7">
        <v>17.932460529622784</v>
      </c>
    </row>
    <row r="39" spans="1:7" ht="12.75">
      <c r="A39" s="4" t="s">
        <v>24</v>
      </c>
      <c r="B39" s="7">
        <v>7.052586153751306</v>
      </c>
      <c r="C39" s="7">
        <v>7.856290995825876</v>
      </c>
      <c r="D39" s="7">
        <v>10.915014933478151</v>
      </c>
      <c r="E39" s="7">
        <v>10.134318044398372</v>
      </c>
      <c r="F39" s="7">
        <v>15.320494394941075</v>
      </c>
      <c r="G39" s="7">
        <v>9.112572773682315</v>
      </c>
    </row>
    <row r="40" spans="1:7" ht="12.75">
      <c r="A40" s="4" t="s">
        <v>25</v>
      </c>
      <c r="B40" s="7">
        <v>-9.185142528073708</v>
      </c>
      <c r="C40" s="7">
        <v>-8.909467864547338</v>
      </c>
      <c r="D40" s="7">
        <v>-7.980416156670744</v>
      </c>
      <c r="E40" s="7">
        <v>-7.419462363483065</v>
      </c>
      <c r="F40" s="7">
        <v>-6.0568295114656</v>
      </c>
      <c r="G40" s="7">
        <v>-8.142012464709957</v>
      </c>
    </row>
    <row r="41" spans="1:7" ht="12.75">
      <c r="A41" s="4" t="s">
        <v>26</v>
      </c>
      <c r="B41" s="7">
        <v>1.3126188966391839</v>
      </c>
      <c r="C41" s="7">
        <v>0.6403253216800131</v>
      </c>
      <c r="D41" s="7">
        <v>-2.2612396914072908</v>
      </c>
      <c r="E41" s="7">
        <v>-0.15248745155346244</v>
      </c>
      <c r="F41" s="7">
        <v>-2.3613690634120443</v>
      </c>
      <c r="G41" s="7">
        <v>0.16623657784606838</v>
      </c>
    </row>
    <row r="42" spans="1:7" ht="12.75">
      <c r="A42" s="4" t="s">
        <v>27</v>
      </c>
      <c r="B42" s="7">
        <v>2.791512799649487</v>
      </c>
      <c r="C42" s="7">
        <v>0.6844977836745869</v>
      </c>
      <c r="D42" s="7">
        <v>-0.7621121393576513</v>
      </c>
      <c r="E42" s="7">
        <v>-1.9493053346059996</v>
      </c>
      <c r="F42" s="7">
        <v>-4.9456521739130395</v>
      </c>
      <c r="G42" s="7">
        <v>-0.43998880730227174</v>
      </c>
    </row>
    <row r="43" spans="1:7" ht="12.75">
      <c r="A43" s="4" t="s">
        <v>30</v>
      </c>
      <c r="B43" s="7">
        <f aca="true" t="shared" si="1" ref="B43:G45">(B17/B16-1)*100</f>
        <v>0.6576143213785635</v>
      </c>
      <c r="C43" s="7">
        <f t="shared" si="1"/>
        <v>2.0425277029050504</v>
      </c>
      <c r="D43" s="7">
        <f t="shared" si="1"/>
        <v>1.4810751508502529</v>
      </c>
      <c r="E43" s="7">
        <f t="shared" si="1"/>
        <v>-0.20334876476442165</v>
      </c>
      <c r="F43" s="7">
        <f t="shared" si="1"/>
        <v>-4.945683247570043</v>
      </c>
      <c r="G43" s="7">
        <f t="shared" si="1"/>
        <v>0.5592006435168662</v>
      </c>
    </row>
    <row r="44" spans="1:7" ht="12.75">
      <c r="A44" s="4" t="s">
        <v>33</v>
      </c>
      <c r="B44" s="7">
        <f t="shared" si="1"/>
        <v>6.2367672857056355</v>
      </c>
      <c r="C44" s="7">
        <f t="shared" si="1"/>
        <v>3.207912655552936</v>
      </c>
      <c r="D44" s="7">
        <f t="shared" si="1"/>
        <v>9.918918918918918</v>
      </c>
      <c r="E44" s="7">
        <f t="shared" si="1"/>
        <v>5.206797884331915</v>
      </c>
      <c r="F44" s="7">
        <f t="shared" si="1"/>
        <v>6.947368421052635</v>
      </c>
      <c r="G44" s="7">
        <f t="shared" si="1"/>
        <v>4.938319198149577</v>
      </c>
    </row>
    <row r="45" spans="1:7" ht="12.75">
      <c r="A45" s="4" t="s">
        <v>35</v>
      </c>
      <c r="B45" s="7">
        <f t="shared" si="1"/>
        <v>1.571574991458835</v>
      </c>
      <c r="C45" s="7">
        <f t="shared" si="1"/>
        <v>-0.7877150575856695</v>
      </c>
      <c r="D45" s="7">
        <f t="shared" si="1"/>
        <v>-6.51585935579051</v>
      </c>
      <c r="E45" s="7">
        <f t="shared" si="1"/>
        <v>-1.7389871018255287</v>
      </c>
      <c r="F45" s="7">
        <f t="shared" si="1"/>
        <v>1.6029246344206882</v>
      </c>
      <c r="G45" s="7">
        <f t="shared" si="1"/>
        <v>-0.9670842364351007</v>
      </c>
    </row>
  </sheetData>
  <sheetProtection/>
  <mergeCells count="6">
    <mergeCell ref="A33:G33"/>
    <mergeCell ref="A1:G1"/>
    <mergeCell ref="A2:G2"/>
    <mergeCell ref="A4:G4"/>
    <mergeCell ref="A3:G3"/>
    <mergeCell ref="A20:G20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orobledo</cp:lastModifiedBy>
  <cp:lastPrinted>2011-01-08T00:40:29Z</cp:lastPrinted>
  <dcterms:created xsi:type="dcterms:W3CDTF">2010-03-09T19:41:18Z</dcterms:created>
  <dcterms:modified xsi:type="dcterms:W3CDTF">2013-05-28T20:10:25Z</dcterms:modified>
  <cp:category/>
  <cp:version/>
  <cp:contentType/>
  <cp:contentStatus/>
</cp:coreProperties>
</file>