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30" windowWidth="12690" windowHeight="12075"/>
  </bookViews>
  <sheets>
    <sheet name="Media Sup" sheetId="2" r:id="rId1"/>
    <sheet name="Hoja3" sheetId="3" r:id="rId2"/>
  </sheets>
  <externalReferences>
    <externalReference r:id="rId3"/>
  </externalReferences>
  <calcPr calcId="125725"/>
</workbook>
</file>

<file path=xl/calcChain.xml><?xml version="1.0" encoding="utf-8"?>
<calcChain xmlns="http://schemas.openxmlformats.org/spreadsheetml/2006/main">
  <c r="H16" i="2"/>
  <c r="H15"/>
  <c r="H14"/>
  <c r="H13"/>
  <c r="H12"/>
  <c r="H11"/>
  <c r="H19" l="1"/>
  <c r="H18"/>
  <c r="H20" l="1"/>
  <c r="H21" l="1"/>
  <c r="H22"/>
</calcChain>
</file>

<file path=xl/sharedStrings.xml><?xml version="1.0" encoding="utf-8"?>
<sst xmlns="http://schemas.openxmlformats.org/spreadsheetml/2006/main" count="25" uniqueCount="25">
  <si>
    <t>SISTEMA EDUCATIVO ESTATAL</t>
  </si>
  <si>
    <t>Dirección de Planeación, Programación y Presupuesto</t>
  </si>
  <si>
    <t>Departamento de Información y Estadística Educativa</t>
  </si>
  <si>
    <t>Ciclo Escolar</t>
  </si>
  <si>
    <t>Ensenada</t>
  </si>
  <si>
    <t>Mexicali</t>
  </si>
  <si>
    <t>Tecate</t>
  </si>
  <si>
    <t>Tijuana</t>
  </si>
  <si>
    <t>Baja California</t>
  </si>
  <si>
    <t>2007-2008</t>
  </si>
  <si>
    <t>2008-2009</t>
  </si>
  <si>
    <t>2009-2010</t>
  </si>
  <si>
    <t>2010-2011</t>
  </si>
  <si>
    <t>2011-2012</t>
  </si>
  <si>
    <t>2012-2013</t>
  </si>
  <si>
    <t>2013-2014</t>
  </si>
  <si>
    <t>P r o n ó s t i c o</t>
  </si>
  <si>
    <t>2014-2015</t>
  </si>
  <si>
    <t>2015-2016</t>
  </si>
  <si>
    <t>2016-2017</t>
  </si>
  <si>
    <t>2017-2018</t>
  </si>
  <si>
    <t>2018-2019</t>
  </si>
  <si>
    <t>Playas de Rosarito</t>
  </si>
  <si>
    <t>Pronóstico de Matrícula en Educación Media Superior</t>
  </si>
  <si>
    <t>Evolución de Matrícula en Educación Media Superior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</si>
</sst>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0"/>
      <name val="Tahoma"/>
      <family val="2"/>
    </font>
    <font>
      <b/>
      <sz val="10"/>
      <name val="Tahoma"/>
      <family val="2"/>
    </font>
    <font>
      <sz val="8"/>
      <name val="Tahoma"/>
      <family val="2"/>
    </font>
    <font>
      <b/>
      <sz val="8"/>
      <name val="Tahoma"/>
      <family val="2"/>
    </font>
    <font>
      <b/>
      <sz val="8"/>
      <color rgb="FFFFFFFF"/>
      <name val="Tahoma"/>
      <family val="2"/>
    </font>
    <font>
      <sz val="8"/>
      <color rgb="FF000000"/>
      <name val="Tahoma"/>
      <family val="2"/>
    </font>
    <font>
      <b/>
      <sz val="8"/>
      <color rgb="FF000000"/>
      <name val="Tahoma"/>
      <family val="2"/>
    </font>
    <font>
      <sz val="8"/>
      <color indexed="8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E46D0A"/>
        <bgColor rgb="FF000000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double">
        <color rgb="FF7F7F7F"/>
      </left>
      <right/>
      <top style="double">
        <color rgb="FF7F7F7F"/>
      </top>
      <bottom/>
      <diagonal/>
    </border>
    <border>
      <left/>
      <right/>
      <top style="double">
        <color rgb="FF7F7F7F"/>
      </top>
      <bottom/>
      <diagonal/>
    </border>
    <border>
      <left/>
      <right style="double">
        <color rgb="FF7F7F7F"/>
      </right>
      <top style="double">
        <color rgb="FF7F7F7F"/>
      </top>
      <bottom/>
      <diagonal/>
    </border>
    <border>
      <left style="double">
        <color rgb="FF7F7F7F"/>
      </left>
      <right style="double">
        <color rgb="FFBFBFBF"/>
      </right>
      <top style="double">
        <color rgb="FFBFBFBF"/>
      </top>
      <bottom style="double">
        <color rgb="FFBFBFBF"/>
      </bottom>
      <diagonal/>
    </border>
    <border>
      <left style="double">
        <color rgb="FFBFBFBF"/>
      </left>
      <right style="double">
        <color rgb="FFBFBFBF"/>
      </right>
      <top style="double">
        <color rgb="FFBFBFBF"/>
      </top>
      <bottom style="double">
        <color rgb="FFBFBFBF"/>
      </bottom>
      <diagonal/>
    </border>
    <border>
      <left style="double">
        <color rgb="FFBFBFBF"/>
      </left>
      <right style="double">
        <color rgb="FF7F7F7F"/>
      </right>
      <top style="double">
        <color rgb="FFBFBFBF"/>
      </top>
      <bottom style="double">
        <color rgb="FFBFBFBF"/>
      </bottom>
      <diagonal/>
    </border>
    <border>
      <left style="double">
        <color rgb="FF7F7F7F"/>
      </left>
      <right style="double">
        <color rgb="FFBFBFBF"/>
      </right>
      <top style="double">
        <color rgb="FFBFBFBF"/>
      </top>
      <bottom style="double">
        <color rgb="FF7F7F7F"/>
      </bottom>
      <diagonal/>
    </border>
    <border>
      <left style="double">
        <color rgb="FFBFBFBF"/>
      </left>
      <right style="double">
        <color rgb="FFBFBFBF"/>
      </right>
      <top style="double">
        <color rgb="FFBFBFBF"/>
      </top>
      <bottom style="double">
        <color rgb="FF7F7F7F"/>
      </bottom>
      <diagonal/>
    </border>
    <border>
      <left style="double">
        <color rgb="FFBFBFBF"/>
      </left>
      <right style="double">
        <color rgb="FF7F7F7F"/>
      </right>
      <top style="double">
        <color rgb="FFBFBFBF"/>
      </top>
      <bottom style="double">
        <color rgb="FF7F7F7F"/>
      </bottom>
      <diagonal/>
    </border>
    <border>
      <left/>
      <right/>
      <top style="double">
        <color rgb="FF7F7F7F"/>
      </top>
      <bottom style="double">
        <color rgb="FF7F7F7F"/>
      </bottom>
      <diagonal/>
    </border>
    <border>
      <left style="double">
        <color rgb="FF7F7F7F"/>
      </left>
      <right style="double">
        <color rgb="FFBFBFBF"/>
      </right>
      <top style="double">
        <color rgb="FF7F7F7F"/>
      </top>
      <bottom style="double">
        <color rgb="FFBFBFBF"/>
      </bottom>
      <diagonal/>
    </border>
    <border>
      <left style="double">
        <color rgb="FFBFBFBF"/>
      </left>
      <right style="double">
        <color rgb="FFBFBFBF"/>
      </right>
      <top style="double">
        <color rgb="FF7F7F7F"/>
      </top>
      <bottom style="double">
        <color rgb="FFBFBFBF"/>
      </bottom>
      <diagonal/>
    </border>
    <border>
      <left style="double">
        <color rgb="FFBFBFBF"/>
      </left>
      <right style="double">
        <color rgb="FF7F7F7F"/>
      </right>
      <top style="double">
        <color rgb="FF7F7F7F"/>
      </top>
      <bottom style="double">
        <color rgb="FFBFBFBF"/>
      </bottom>
      <diagonal/>
    </border>
    <border>
      <left style="double">
        <color theme="0" tint="-0.24994659260841701"/>
      </left>
      <right style="double">
        <color theme="0" tint="-0.24994659260841701"/>
      </right>
      <top style="double">
        <color theme="0" tint="-0.24994659260841701"/>
      </top>
      <bottom style="double">
        <color theme="0" tint="-0.24994659260841701"/>
      </bottom>
      <diagonal/>
    </border>
    <border>
      <left style="double">
        <color theme="0" tint="-0.24994659260841701"/>
      </left>
      <right style="double">
        <color theme="0" tint="-0.24994659260841701"/>
      </right>
      <top style="double">
        <color theme="0" tint="-0.24994659260841701"/>
      </top>
      <bottom style="double">
        <color theme="0" tint="-0.499984740745262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5" fillId="2" borderId="4" xfId="0" applyFont="1" applyFill="1" applyBorder="1" applyAlignment="1">
      <alignment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3" fontId="3" fillId="0" borderId="5" xfId="0" applyNumberFormat="1" applyFont="1" applyBorder="1" applyAlignment="1">
      <alignment horizontal="center" vertical="center"/>
    </xf>
    <xf numFmtId="3" fontId="4" fillId="0" borderId="6" xfId="0" applyNumberFormat="1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3" fontId="3" fillId="0" borderId="8" xfId="0" applyNumberFormat="1" applyFont="1" applyBorder="1" applyAlignment="1">
      <alignment horizontal="center" vertical="center"/>
    </xf>
    <xf numFmtId="3" fontId="4" fillId="0" borderId="9" xfId="0" applyNumberFormat="1" applyFont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3" fontId="6" fillId="0" borderId="12" xfId="0" applyNumberFormat="1" applyFont="1" applyBorder="1" applyAlignment="1">
      <alignment horizontal="center" vertical="center"/>
    </xf>
    <xf numFmtId="3" fontId="7" fillId="0" borderId="13" xfId="0" applyNumberFormat="1" applyFont="1" applyBorder="1" applyAlignment="1">
      <alignment horizontal="center" vertical="center"/>
    </xf>
    <xf numFmtId="0" fontId="0" fillId="3" borderId="0" xfId="0" applyFill="1"/>
    <xf numFmtId="0" fontId="2" fillId="3" borderId="0" xfId="0" applyFont="1" applyFill="1" applyBorder="1" applyAlignment="1">
      <alignment horizontal="center"/>
    </xf>
    <xf numFmtId="0" fontId="1" fillId="3" borderId="0" xfId="0" applyFont="1" applyFill="1" applyBorder="1"/>
    <xf numFmtId="0" fontId="5" fillId="2" borderId="5" xfId="0" applyFont="1" applyFill="1" applyBorder="1" applyAlignment="1">
      <alignment horizontal="center" vertical="center" wrapText="1"/>
    </xf>
    <xf numFmtId="3" fontId="3" fillId="0" borderId="14" xfId="0" applyNumberFormat="1" applyFont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3" fontId="8" fillId="0" borderId="14" xfId="0" applyNumberFormat="1" applyFont="1" applyBorder="1" applyAlignment="1">
      <alignment horizontal="center" vertical="center"/>
    </xf>
    <xf numFmtId="3" fontId="8" fillId="0" borderId="15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18"/>
  <c:chart>
    <c:title>
      <c:tx>
        <c:rich>
          <a:bodyPr/>
          <a:lstStyle/>
          <a:p>
            <a:pPr>
              <a:defRPr/>
            </a:pPr>
            <a:r>
              <a:rPr lang="en-US"/>
              <a:t>Pronóstico de Matrícula en Educación Media</a:t>
            </a:r>
            <a:r>
              <a:rPr lang="en-US" baseline="0"/>
              <a:t> Superior</a:t>
            </a:r>
            <a:endParaRPr lang="en-US"/>
          </a:p>
        </c:rich>
      </c:tx>
      <c:layout>
        <c:manualLayout>
          <c:xMode val="edge"/>
          <c:yMode val="edge"/>
          <c:x val="0.25662720079698065"/>
          <c:y val="1.9850834605685305E-2"/>
        </c:manualLayout>
      </c:layout>
    </c:title>
    <c:plotArea>
      <c:layout>
        <c:manualLayout>
          <c:layoutTarget val="inner"/>
          <c:xMode val="edge"/>
          <c:yMode val="edge"/>
          <c:x val="0.11091558830634148"/>
          <c:y val="0.18493181609156994"/>
          <c:w val="0.86267679793821361"/>
          <c:h val="0.59589140740616875"/>
        </c:manualLayout>
      </c:layout>
      <c:lineChart>
        <c:grouping val="standard"/>
        <c:ser>
          <c:idx val="0"/>
          <c:order val="0"/>
          <c:spPr>
            <a:ln w="50800">
              <a:solidFill>
                <a:srgbClr val="0000FF"/>
              </a:solidFill>
            </a:ln>
          </c:spPr>
          <c:marker>
            <c:spPr>
              <a:solidFill>
                <a:srgbClr val="0000FF"/>
              </a:solidFill>
              <a:ln>
                <a:noFill/>
              </a:ln>
            </c:spPr>
          </c:marker>
          <c:dLbls>
            <c:dLbl>
              <c:idx val="0"/>
              <c:layout>
                <c:manualLayout>
                  <c:x val="-7.055961070559609E-2"/>
                  <c:y val="-8.8510662023297326E-2"/>
                </c:manualLayout>
              </c:layout>
              <c:showVal val="1"/>
            </c:dLbl>
            <c:dLbl>
              <c:idx val="1"/>
              <c:layout>
                <c:manualLayout>
                  <c:x val="-7.5425790754257913E-2"/>
                  <c:y val="-0.10212768694995802"/>
                </c:manualLayout>
              </c:layout>
              <c:showVal val="1"/>
            </c:dLbl>
            <c:dLbl>
              <c:idx val="2"/>
              <c:layout>
                <c:manualLayout>
                  <c:x val="-6.569343065693449E-2"/>
                  <c:y val="-9.5319174486627412E-2"/>
                </c:manualLayout>
              </c:layout>
              <c:showVal val="1"/>
            </c:dLbl>
            <c:dLbl>
              <c:idx val="3"/>
              <c:layout>
                <c:manualLayout>
                  <c:x val="-6.3260340632603412E-2"/>
                  <c:y val="-8.8510662023297326E-2"/>
                </c:manualLayout>
              </c:layout>
              <c:showVal val="1"/>
            </c:dLbl>
            <c:dLbl>
              <c:idx val="4"/>
              <c:layout>
                <c:manualLayout>
                  <c:x val="-6.0827250608272508E-2"/>
                  <c:y val="-8.8510662023297298E-2"/>
                </c:manualLayout>
              </c:layout>
              <c:showVal val="1"/>
            </c:dLbl>
            <c:dLbl>
              <c:idx val="7"/>
              <c:layout>
                <c:manualLayout>
                  <c:x val="-6.0439093796537113E-3"/>
                  <c:y val="-3.0853590810568841E-2"/>
                </c:manualLayout>
              </c:layout>
              <c:dLblPos val="r"/>
              <c:showVal val="1"/>
            </c:dLbl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Val val="1"/>
          </c:dLbls>
          <c:cat>
            <c:strRef>
              <c:f>[1]Pag72!$B$25:$B$29</c:f>
              <c:strCache>
                <c:ptCount val="5"/>
                <c:pt idx="0">
                  <c:v>2014-2015</c:v>
                </c:pt>
                <c:pt idx="1">
                  <c:v>2015-2016</c:v>
                </c:pt>
                <c:pt idx="2">
                  <c:v>2016-2017</c:v>
                </c:pt>
                <c:pt idx="3">
                  <c:v>2017-2018</c:v>
                </c:pt>
                <c:pt idx="4">
                  <c:v>2018-2019</c:v>
                </c:pt>
              </c:strCache>
            </c:strRef>
          </c:cat>
          <c:val>
            <c:numRef>
              <c:f>[1]Pag72!$H$25:$H$29</c:f>
              <c:numCache>
                <c:formatCode>#,##0</c:formatCode>
                <c:ptCount val="5"/>
                <c:pt idx="0">
                  <c:v>138502.87202301505</c:v>
                </c:pt>
                <c:pt idx="1">
                  <c:v>143715.46453476622</c:v>
                </c:pt>
                <c:pt idx="2">
                  <c:v>149130.64444398216</c:v>
                </c:pt>
                <c:pt idx="3">
                  <c:v>154756.61223682947</c:v>
                </c:pt>
                <c:pt idx="4">
                  <c:v>160601.91690750659</c:v>
                </c:pt>
              </c:numCache>
            </c:numRef>
          </c:val>
        </c:ser>
        <c:dLbls>
          <c:showVal val="1"/>
        </c:dLbls>
        <c:marker val="1"/>
        <c:axId val="96771072"/>
        <c:axId val="154336256"/>
      </c:lineChart>
      <c:catAx>
        <c:axId val="96771072"/>
        <c:scaling>
          <c:orientation val="minMax"/>
        </c:scaling>
        <c:axPos val="b"/>
        <c:numFmt formatCode="General" sourceLinked="1"/>
        <c:tickLblPos val="nextTo"/>
        <c:txPr>
          <a:bodyPr rot="0" vert="horz"/>
          <a:lstStyle/>
          <a:p>
            <a:pPr>
              <a:defRPr b="1"/>
            </a:pPr>
            <a:endParaRPr lang="es-MX"/>
          </a:p>
        </c:txPr>
        <c:crossAx val="154336256"/>
        <c:crosses val="autoZero"/>
        <c:auto val="1"/>
        <c:lblAlgn val="ctr"/>
        <c:lblOffset val="100"/>
        <c:tickLblSkip val="1"/>
        <c:tickMarkSkip val="1"/>
      </c:catAx>
      <c:valAx>
        <c:axId val="154336256"/>
        <c:scaling>
          <c:orientation val="minMax"/>
          <c:min val="90000"/>
        </c:scaling>
        <c:axPos val="l"/>
        <c:majorGridlines/>
        <c:numFmt formatCode="#,##0" sourceLinked="1"/>
        <c:tickLblPos val="nextTo"/>
        <c:txPr>
          <a:bodyPr rot="0" vert="horz"/>
          <a:lstStyle/>
          <a:p>
            <a:pPr>
              <a:defRPr/>
            </a:pPr>
            <a:endParaRPr lang="es-MX"/>
          </a:p>
        </c:txPr>
        <c:crossAx val="9677107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44718309859154926"/>
          <c:y val="0.91095890410960001"/>
          <c:w val="0.18838028169014392"/>
          <c:h val="6.8493150684930892E-2"/>
        </c:manualLayout>
      </c:layout>
    </c:legend>
    <c:plotVisOnly val="1"/>
    <c:dispBlanksAs val="gap"/>
  </c:chart>
  <c:txPr>
    <a:bodyPr/>
    <a:lstStyle/>
    <a:p>
      <a:pPr>
        <a:defRPr sz="800">
          <a:latin typeface="Tahoma" pitchFamily="34" charset="0"/>
          <a:ea typeface="Tahoma" pitchFamily="34" charset="0"/>
          <a:cs typeface="Tahoma" pitchFamily="34" charset="0"/>
        </a:defRPr>
      </a:pPr>
      <a:endParaRPr lang="es-MX"/>
    </a:p>
  </c:txPr>
  <c:printSettings>
    <c:headerFooter alignWithMargins="0"/>
    <c:pageMargins b="1" l="0.75000000000001188" r="0.75000000000001188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742950</xdr:colOff>
      <xdr:row>22</xdr:row>
      <xdr:rowOff>152400</xdr:rowOff>
    </xdr:from>
    <xdr:to>
      <xdr:col>7</xdr:col>
      <xdr:colOff>457200</xdr:colOff>
      <xdr:row>32</xdr:row>
      <xdr:rowOff>103187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portillo/Desktop/911%20De%20INICIO%202013-14/Principales%20Cifras%202013-2014%2018feb2014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ndice"/>
      <sheetName val="Hoja1"/>
      <sheetName val="Pag4 a (2)"/>
      <sheetName val="ETC"/>
      <sheetName val="Pag3"/>
      <sheetName val="Pag4"/>
      <sheetName val="Pag4 a"/>
      <sheetName val="Pag5"/>
      <sheetName val="Pag6"/>
      <sheetName val="Pag7"/>
      <sheetName val="Pag7a"/>
      <sheetName val="Pag8"/>
      <sheetName val="Pag9"/>
      <sheetName val="Pag10"/>
      <sheetName val="basica isep-sebs"/>
      <sheetName val="Pag11"/>
      <sheetName val="Pag12"/>
      <sheetName val="Pag13"/>
      <sheetName val="Pag14"/>
      <sheetName val="Pag15"/>
      <sheetName val="Pag16"/>
      <sheetName val="Pag17"/>
      <sheetName val="Pag18"/>
      <sheetName val="Pag19"/>
      <sheetName val="Pag20"/>
      <sheetName val="Pag21"/>
      <sheetName val="Pag22"/>
      <sheetName val="Pag23"/>
      <sheetName val="Pag24"/>
      <sheetName val="Pag25"/>
      <sheetName val="edades MS"/>
      <sheetName val="Pag26"/>
      <sheetName val="Pag26 a"/>
      <sheetName val="Pag27"/>
      <sheetName val="Pag28"/>
      <sheetName val="Pag29"/>
      <sheetName val="Pag30"/>
      <sheetName val="Pag31"/>
      <sheetName val="Pag32"/>
      <sheetName val="Pag33"/>
      <sheetName val="Pag34"/>
      <sheetName val="Pag 35"/>
      <sheetName val="Pag36"/>
      <sheetName val="Pag37"/>
      <sheetName val="Pag38"/>
      <sheetName val="Pag40"/>
      <sheetName val="Pag39"/>
      <sheetName val="Pag41"/>
      <sheetName val="Pag42"/>
      <sheetName val="Pag43"/>
      <sheetName val="Pag44"/>
      <sheetName val="aprobacion prim"/>
      <sheetName val="absor prim"/>
      <sheetName val="Pag45"/>
      <sheetName val="Pag 46"/>
      <sheetName val="Pag47"/>
      <sheetName val="Pag48"/>
      <sheetName val="Pag49"/>
      <sheetName val="Pag50"/>
      <sheetName val="Pag aprob secun"/>
      <sheetName val="Pag51"/>
      <sheetName val="Pag 52"/>
      <sheetName val="Pag53"/>
      <sheetName val="Pag54"/>
      <sheetName val="Pag55"/>
      <sheetName val="Pag56"/>
      <sheetName val="Aprob Bach"/>
      <sheetName val="Pag57"/>
      <sheetName val="Pag58"/>
      <sheetName val="Pag59"/>
      <sheetName val="Pag60"/>
      <sheetName val="Pag61"/>
      <sheetName val="Pag62"/>
      <sheetName val="Pag63"/>
      <sheetName val="Aprob Sup"/>
      <sheetName val="Pag64"/>
      <sheetName val="Pag65"/>
      <sheetName val="Pag66"/>
      <sheetName val="Pag67"/>
      <sheetName val="Pag68"/>
      <sheetName val="Pag69"/>
      <sheetName val="Pag70"/>
      <sheetName val="Pag71"/>
      <sheetName val="Pag72"/>
      <sheetName val="Pag7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>
        <row r="24">
          <cell r="B24" t="str">
            <v>2014-2015</v>
          </cell>
          <cell r="H24">
            <v>202094.87176531172</v>
          </cell>
        </row>
        <row r="25">
          <cell r="B25" t="str">
            <v>2015-2016</v>
          </cell>
          <cell r="H25">
            <v>208240.23849786492</v>
          </cell>
        </row>
        <row r="26">
          <cell r="B26" t="str">
            <v>2016-2017</v>
          </cell>
          <cell r="H26">
            <v>214573.7182173302</v>
          </cell>
        </row>
        <row r="27">
          <cell r="B27" t="str">
            <v>2017-2018</v>
          </cell>
          <cell r="H27">
            <v>221101.1027819778</v>
          </cell>
        </row>
        <row r="28">
          <cell r="B28" t="str">
            <v>2018-2019</v>
          </cell>
          <cell r="H28">
            <v>227828.36329214578</v>
          </cell>
        </row>
      </sheetData>
      <sheetData sheetId="83">
        <row r="25">
          <cell r="B25" t="str">
            <v>2014-2015</v>
          </cell>
          <cell r="H25">
            <v>138502.87202301505</v>
          </cell>
        </row>
        <row r="26">
          <cell r="B26" t="str">
            <v>2015-2016</v>
          </cell>
          <cell r="H26">
            <v>143715.46453476622</v>
          </cell>
        </row>
        <row r="27">
          <cell r="B27" t="str">
            <v>2016-2017</v>
          </cell>
          <cell r="H27">
            <v>149130.64444398216</v>
          </cell>
        </row>
        <row r="28">
          <cell r="B28" t="str">
            <v>2017-2018</v>
          </cell>
          <cell r="H28">
            <v>154756.61223682947</v>
          </cell>
        </row>
        <row r="29">
          <cell r="B29" t="str">
            <v>2018-2019</v>
          </cell>
          <cell r="H29">
            <v>160601.91690750659</v>
          </cell>
        </row>
      </sheetData>
      <sheetData sheetId="8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H23"/>
  <sheetViews>
    <sheetView tabSelected="1" workbookViewId="0">
      <selection activeCell="I28" sqref="I28"/>
    </sheetView>
  </sheetViews>
  <sheetFormatPr baseColWidth="10" defaultRowHeight="15"/>
  <cols>
    <col min="1" max="1" width="11.42578125" style="13"/>
    <col min="2" max="2" width="13.28515625" style="13" customWidth="1"/>
    <col min="3" max="6" width="11.42578125" style="13"/>
    <col min="7" max="7" width="12.140625" style="13" customWidth="1"/>
    <col min="8" max="8" width="14.85546875" style="13" customWidth="1"/>
    <col min="9" max="16384" width="11.42578125" style="13"/>
  </cols>
  <sheetData>
    <row r="2" spans="2:8">
      <c r="B2" s="19" t="s">
        <v>0</v>
      </c>
      <c r="C2" s="19"/>
      <c r="D2" s="19"/>
      <c r="E2" s="19"/>
      <c r="F2" s="19"/>
      <c r="G2" s="19"/>
      <c r="H2" s="19"/>
    </row>
    <row r="3" spans="2:8">
      <c r="B3" s="19" t="s">
        <v>1</v>
      </c>
      <c r="C3" s="19"/>
      <c r="D3" s="19"/>
      <c r="E3" s="19"/>
      <c r="F3" s="19"/>
      <c r="G3" s="19"/>
      <c r="H3" s="19"/>
    </row>
    <row r="4" spans="2:8">
      <c r="B4" s="19" t="s">
        <v>2</v>
      </c>
      <c r="C4" s="19"/>
      <c r="D4" s="19"/>
      <c r="E4" s="19"/>
      <c r="F4" s="19"/>
      <c r="G4" s="19"/>
      <c r="H4" s="19"/>
    </row>
    <row r="5" spans="2:8">
      <c r="B5" s="14"/>
      <c r="C5" s="14"/>
      <c r="D5" s="14"/>
      <c r="E5" s="14"/>
      <c r="F5" s="14"/>
      <c r="G5" s="14"/>
      <c r="H5" s="14"/>
    </row>
    <row r="6" spans="2:8">
      <c r="B6" s="19" t="s">
        <v>23</v>
      </c>
      <c r="C6" s="19"/>
      <c r="D6" s="19"/>
      <c r="E6" s="19"/>
      <c r="F6" s="19"/>
      <c r="G6" s="19"/>
      <c r="H6" s="19"/>
    </row>
    <row r="7" spans="2:8" ht="15.75" thickBot="1">
      <c r="B7" s="15"/>
      <c r="C7" s="15"/>
      <c r="D7" s="15"/>
      <c r="E7" s="15"/>
      <c r="F7" s="15"/>
      <c r="G7" s="15"/>
      <c r="H7" s="15"/>
    </row>
    <row r="8" spans="2:8" ht="16.5" thickTop="1" thickBot="1">
      <c r="B8" s="20" t="s">
        <v>24</v>
      </c>
      <c r="C8" s="21"/>
      <c r="D8" s="21"/>
      <c r="E8" s="21"/>
      <c r="F8" s="21"/>
      <c r="G8" s="21"/>
      <c r="H8" s="22"/>
    </row>
    <row r="9" spans="2:8" ht="24.75" customHeight="1" thickTop="1" thickBot="1">
      <c r="B9" s="1" t="s">
        <v>3</v>
      </c>
      <c r="C9" s="2" t="s">
        <v>4</v>
      </c>
      <c r="D9" s="2" t="s">
        <v>5</v>
      </c>
      <c r="E9" s="2" t="s">
        <v>6</v>
      </c>
      <c r="F9" s="2" t="s">
        <v>7</v>
      </c>
      <c r="G9" s="16" t="s">
        <v>22</v>
      </c>
      <c r="H9" s="3" t="s">
        <v>8</v>
      </c>
    </row>
    <row r="10" spans="2:8" ht="16.5" thickTop="1" thickBot="1">
      <c r="B10" s="6" t="s">
        <v>9</v>
      </c>
      <c r="C10" s="17">
        <v>16338</v>
      </c>
      <c r="D10" s="17">
        <v>32162</v>
      </c>
      <c r="E10" s="17">
        <v>3139</v>
      </c>
      <c r="F10" s="17">
        <v>48231</v>
      </c>
      <c r="G10" s="17">
        <v>3345</v>
      </c>
      <c r="H10" s="5">
        <v>103467</v>
      </c>
    </row>
    <row r="11" spans="2:8" ht="16.5" thickTop="1" thickBot="1">
      <c r="B11" s="6" t="s">
        <v>10</v>
      </c>
      <c r="C11" s="17">
        <v>17007</v>
      </c>
      <c r="D11" s="17">
        <v>34753</v>
      </c>
      <c r="E11" s="17">
        <v>3351</v>
      </c>
      <c r="F11" s="17">
        <v>49634</v>
      </c>
      <c r="G11" s="17">
        <v>3448</v>
      </c>
      <c r="H11" s="5">
        <f t="shared" ref="H11:H16" si="0">SUM(C11:G11)</f>
        <v>108193</v>
      </c>
    </row>
    <row r="12" spans="2:8" ht="16.5" thickTop="1" thickBot="1">
      <c r="B12" s="6" t="s">
        <v>11</v>
      </c>
      <c r="C12" s="17">
        <v>17659</v>
      </c>
      <c r="D12" s="17">
        <v>36121</v>
      </c>
      <c r="E12" s="17">
        <v>3553</v>
      </c>
      <c r="F12" s="17">
        <v>51860</v>
      </c>
      <c r="G12" s="17">
        <v>3917</v>
      </c>
      <c r="H12" s="5">
        <f t="shared" si="0"/>
        <v>113110</v>
      </c>
    </row>
    <row r="13" spans="2:8" ht="16.5" thickTop="1" thickBot="1">
      <c r="B13" s="6" t="s">
        <v>12</v>
      </c>
      <c r="C13" s="23">
        <v>18541</v>
      </c>
      <c r="D13" s="23">
        <v>36785</v>
      </c>
      <c r="E13" s="23">
        <v>3941</v>
      </c>
      <c r="F13" s="23">
        <v>54498</v>
      </c>
      <c r="G13" s="23">
        <v>4113</v>
      </c>
      <c r="H13" s="5">
        <f t="shared" si="0"/>
        <v>117878</v>
      </c>
    </row>
    <row r="14" spans="2:8" ht="16.5" thickTop="1" thickBot="1">
      <c r="B14" s="6" t="s">
        <v>13</v>
      </c>
      <c r="C14" s="23">
        <v>19601</v>
      </c>
      <c r="D14" s="23">
        <v>38441</v>
      </c>
      <c r="E14" s="23">
        <v>4018</v>
      </c>
      <c r="F14" s="23">
        <v>56629</v>
      </c>
      <c r="G14" s="23">
        <v>4806</v>
      </c>
      <c r="H14" s="5">
        <f t="shared" si="0"/>
        <v>123495</v>
      </c>
    </row>
    <row r="15" spans="2:8" ht="16.5" thickTop="1" thickBot="1">
      <c r="B15" s="6" t="s">
        <v>14</v>
      </c>
      <c r="C15" s="23">
        <v>20302</v>
      </c>
      <c r="D15" s="23">
        <v>39973</v>
      </c>
      <c r="E15" s="23">
        <v>4427</v>
      </c>
      <c r="F15" s="23">
        <v>62644</v>
      </c>
      <c r="G15" s="23">
        <v>5138</v>
      </c>
      <c r="H15" s="5">
        <f t="shared" si="0"/>
        <v>132484</v>
      </c>
    </row>
    <row r="16" spans="2:8" ht="16.5" thickTop="1" thickBot="1">
      <c r="B16" s="7" t="s">
        <v>15</v>
      </c>
      <c r="C16" s="24">
        <v>22117</v>
      </c>
      <c r="D16" s="24">
        <v>40735</v>
      </c>
      <c r="E16" s="24">
        <v>4512</v>
      </c>
      <c r="F16" s="24">
        <v>61042</v>
      </c>
      <c r="G16" s="24">
        <v>5079</v>
      </c>
      <c r="H16" s="9">
        <f t="shared" si="0"/>
        <v>133485</v>
      </c>
    </row>
    <row r="17" spans="2:8" ht="16.5" thickTop="1" thickBot="1">
      <c r="B17" s="18" t="s">
        <v>16</v>
      </c>
      <c r="C17" s="18"/>
      <c r="D17" s="18"/>
      <c r="E17" s="18"/>
      <c r="F17" s="18"/>
      <c r="G17" s="18"/>
      <c r="H17" s="18"/>
    </row>
    <row r="18" spans="2:8" ht="16.5" thickTop="1" thickBot="1">
      <c r="B18" s="10" t="s">
        <v>17</v>
      </c>
      <c r="C18" s="11">
        <v>23094.886698171053</v>
      </c>
      <c r="D18" s="11">
        <v>42133.582566920893</v>
      </c>
      <c r="E18" s="11">
        <v>4752.0412484105645</v>
      </c>
      <c r="F18" s="11">
        <v>63131.105688412528</v>
      </c>
      <c r="G18" s="11">
        <v>5391.2558211000169</v>
      </c>
      <c r="H18" s="12">
        <f>SUM(C18:G18)</f>
        <v>138502.87202301505</v>
      </c>
    </row>
    <row r="19" spans="2:8" ht="16.5" thickTop="1" thickBot="1">
      <c r="B19" s="6" t="s">
        <v>18</v>
      </c>
      <c r="C19" s="4">
        <v>24116.009929075291</v>
      </c>
      <c r="D19" s="4">
        <v>43580.183623997546</v>
      </c>
      <c r="E19" s="4">
        <v>5004.852842773812</v>
      </c>
      <c r="F19" s="4">
        <v>65291.709076398423</v>
      </c>
      <c r="G19" s="4">
        <v>5722.7090625211295</v>
      </c>
      <c r="H19" s="5">
        <f>SUM(C19:G19)</f>
        <v>143715.46453476622</v>
      </c>
    </row>
    <row r="20" spans="2:8" ht="16.5" thickTop="1" thickBot="1">
      <c r="B20" s="6" t="s">
        <v>19</v>
      </c>
      <c r="C20" s="4">
        <v>25182.281363836053</v>
      </c>
      <c r="D20" s="4">
        <v>45076.451822837225</v>
      </c>
      <c r="E20" s="4">
        <v>5271.1141735563006</v>
      </c>
      <c r="F20" s="4">
        <v>67526.257106241479</v>
      </c>
      <c r="G20" s="4">
        <v>6074.5399775110964</v>
      </c>
      <c r="H20" s="5">
        <f>SUM(C20:G20)</f>
        <v>149130.64444398216</v>
      </c>
    </row>
    <row r="21" spans="2:8" ht="16.5" thickTop="1" thickBot="1">
      <c r="B21" s="6" t="s">
        <v>20</v>
      </c>
      <c r="C21" s="4">
        <v>26295.697196692952</v>
      </c>
      <c r="D21" s="4">
        <v>46624.092419328437</v>
      </c>
      <c r="E21" s="4">
        <v>5551.5407752263091</v>
      </c>
      <c r="F21" s="4">
        <v>69837.280464549782</v>
      </c>
      <c r="G21" s="4">
        <v>6448.001381031987</v>
      </c>
      <c r="H21" s="5">
        <f>SUM(C21:G21)</f>
        <v>154756.61223682947</v>
      </c>
    </row>
    <row r="22" spans="2:8" ht="16.5" thickTop="1" thickBot="1">
      <c r="B22" s="7" t="s">
        <v>21</v>
      </c>
      <c r="C22" s="8">
        <v>27458.341882128581</v>
      </c>
      <c r="D22" s="8">
        <v>48224.869217074389</v>
      </c>
      <c r="E22" s="8">
        <v>5846.8862491375412</v>
      </c>
      <c r="F22" s="8">
        <v>72227.396448327374</v>
      </c>
      <c r="G22" s="8">
        <v>6844.4231108386784</v>
      </c>
      <c r="H22" s="9">
        <f>SUM(C22:G22)</f>
        <v>160601.91690750659</v>
      </c>
    </row>
    <row r="23" spans="2:8" ht="15.75" thickTop="1"/>
  </sheetData>
  <mergeCells count="6">
    <mergeCell ref="B17:H17"/>
    <mergeCell ref="B2:H2"/>
    <mergeCell ref="B3:H3"/>
    <mergeCell ref="B4:H4"/>
    <mergeCell ref="B6:H6"/>
    <mergeCell ref="B8:H8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Media Sup</vt:lpstr>
      <vt:lpstr>Hoja3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lportillo</dc:creator>
  <cp:lastModifiedBy>lportillo</cp:lastModifiedBy>
  <dcterms:created xsi:type="dcterms:W3CDTF">2014-02-27T02:12:38Z</dcterms:created>
  <dcterms:modified xsi:type="dcterms:W3CDTF">2014-02-27T02:35:44Z</dcterms:modified>
</cp:coreProperties>
</file>