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2690" windowHeight="12075"/>
  </bookViews>
  <sheets>
    <sheet name="secundaria" sheetId="2" r:id="rId1"/>
    <sheet name="Hoja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6" i="2"/>
  <c r="H15"/>
  <c r="H14"/>
  <c r="H13"/>
  <c r="H12"/>
  <c r="H11"/>
  <c r="H19" l="1"/>
  <c r="H18"/>
  <c r="H20" l="1"/>
  <c r="H21" l="1"/>
  <c r="H22"/>
</calcChain>
</file>

<file path=xl/sharedStrings.xml><?xml version="1.0" encoding="utf-8"?>
<sst xmlns="http://schemas.openxmlformats.org/spreadsheetml/2006/main" count="25" uniqueCount="25">
  <si>
    <t>SISTEMA EDUCATIVO ESTATAL</t>
  </si>
  <si>
    <t>Dirección de Planeación, Programación y Presupuesto</t>
  </si>
  <si>
    <t>Departamento de Información y Estadística Educativa</t>
  </si>
  <si>
    <t>Ciclo Escolar</t>
  </si>
  <si>
    <t>Ensenada</t>
  </si>
  <si>
    <t>Mexicali</t>
  </si>
  <si>
    <t>Tecate</t>
  </si>
  <si>
    <t>Tijuana</t>
  </si>
  <si>
    <t>Baja California</t>
  </si>
  <si>
    <t>2007-2008</t>
  </si>
  <si>
    <t>2008-2009</t>
  </si>
  <si>
    <t>2009-2010</t>
  </si>
  <si>
    <t>2010-2011</t>
  </si>
  <si>
    <t>2011-2012</t>
  </si>
  <si>
    <t>2012-2013</t>
  </si>
  <si>
    <t>2013-2014</t>
  </si>
  <si>
    <t>P r o n ó s t i c o</t>
  </si>
  <si>
    <t>2014-2015</t>
  </si>
  <si>
    <t>2015-2016</t>
  </si>
  <si>
    <t>2016-2017</t>
  </si>
  <si>
    <t>2017-2018</t>
  </si>
  <si>
    <t>2018-2019</t>
  </si>
  <si>
    <t>Playas de Rosarito</t>
  </si>
  <si>
    <t>Pronóstico de Matrícula en Educación Secundaria</t>
  </si>
  <si>
    <t>Evolución de Matrícula en Educación Secundaria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</si>
</sst>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46D0A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rgb="FF7F7F7F"/>
      </left>
      <right/>
      <top style="double">
        <color rgb="FF7F7F7F"/>
      </top>
      <bottom/>
      <diagonal/>
    </border>
    <border>
      <left/>
      <right/>
      <top style="double">
        <color rgb="FF7F7F7F"/>
      </top>
      <bottom/>
      <diagonal/>
    </border>
    <border>
      <left/>
      <right style="double">
        <color rgb="FF7F7F7F"/>
      </right>
      <top style="double">
        <color rgb="FF7F7F7F"/>
      </top>
      <bottom/>
      <diagonal/>
    </border>
    <border>
      <left style="double">
        <color rgb="FF7F7F7F"/>
      </left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 style="double">
        <color rgb="FFBFBFBF"/>
      </left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 style="double">
        <color rgb="FFBFBFBF"/>
      </left>
      <right style="double">
        <color rgb="FF7F7F7F"/>
      </right>
      <top style="double">
        <color rgb="FFBFBFBF"/>
      </top>
      <bottom style="double">
        <color rgb="FFBFBFBF"/>
      </bottom>
      <diagonal/>
    </border>
    <border>
      <left style="double">
        <color rgb="FF7F7F7F"/>
      </left>
      <right style="double">
        <color rgb="FFBFBFBF"/>
      </right>
      <top style="double">
        <color rgb="FFBFBFBF"/>
      </top>
      <bottom style="double">
        <color rgb="FF7F7F7F"/>
      </bottom>
      <diagonal/>
    </border>
    <border>
      <left style="double">
        <color rgb="FFBFBFBF"/>
      </left>
      <right style="double">
        <color rgb="FFBFBFBF"/>
      </right>
      <top style="double">
        <color rgb="FFBFBFBF"/>
      </top>
      <bottom style="double">
        <color rgb="FF7F7F7F"/>
      </bottom>
      <diagonal/>
    </border>
    <border>
      <left style="double">
        <color rgb="FFBFBFBF"/>
      </left>
      <right style="double">
        <color rgb="FF7F7F7F"/>
      </right>
      <top style="double">
        <color rgb="FFBFBFBF"/>
      </top>
      <bottom style="double">
        <color rgb="FF7F7F7F"/>
      </bottom>
      <diagonal/>
    </border>
    <border>
      <left/>
      <right/>
      <top style="double">
        <color rgb="FF7F7F7F"/>
      </top>
      <bottom style="double">
        <color rgb="FF7F7F7F"/>
      </bottom>
      <diagonal/>
    </border>
    <border>
      <left style="double">
        <color rgb="FF7F7F7F"/>
      </left>
      <right style="double">
        <color rgb="FFBFBFBF"/>
      </right>
      <top style="double">
        <color rgb="FF7F7F7F"/>
      </top>
      <bottom style="double">
        <color rgb="FFBFBFBF"/>
      </bottom>
      <diagonal/>
    </border>
    <border>
      <left style="double">
        <color rgb="FFBFBFBF"/>
      </left>
      <right style="double">
        <color rgb="FFBFBFBF"/>
      </right>
      <top style="double">
        <color rgb="FF7F7F7F"/>
      </top>
      <bottom style="double">
        <color rgb="FFBFBFBF"/>
      </bottom>
      <diagonal/>
    </border>
    <border>
      <left style="double">
        <color rgb="FFBFBFBF"/>
      </left>
      <right style="double">
        <color rgb="FF7F7F7F"/>
      </right>
      <top style="double">
        <color rgb="FF7F7F7F"/>
      </top>
      <bottom style="double">
        <color rgb="FFBFBFBF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Pronóstico de Matrícula en Secundaria</a:t>
            </a:r>
          </a:p>
        </c:rich>
      </c:tx>
      <c:layout>
        <c:manualLayout>
          <c:xMode val="edge"/>
          <c:yMode val="edge"/>
          <c:x val="0.25176093305238256"/>
          <c:y val="1.9850665218571921E-2"/>
        </c:manualLayout>
      </c:layout>
    </c:title>
    <c:plotArea>
      <c:layout>
        <c:manualLayout>
          <c:layoutTarget val="inner"/>
          <c:xMode val="edge"/>
          <c:yMode val="edge"/>
          <c:x val="0.11091558830634148"/>
          <c:y val="0.18493181609156994"/>
          <c:w val="0.86267679793821361"/>
          <c:h val="0.59589140740616875"/>
        </c:manualLayout>
      </c:layout>
      <c:lineChart>
        <c:grouping val="standard"/>
        <c:ser>
          <c:idx val="0"/>
          <c:order val="0"/>
          <c:spPr>
            <a:ln w="5080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055961070559609E-2"/>
                  <c:y val="-8.8510662023297271E-2"/>
                </c:manualLayout>
              </c:layout>
              <c:showVal val="1"/>
            </c:dLbl>
            <c:dLbl>
              <c:idx val="1"/>
              <c:layout>
                <c:manualLayout>
                  <c:x val="-7.5425790754257913E-2"/>
                  <c:y val="-0.10212768694995802"/>
                </c:manualLayout>
              </c:layout>
              <c:showVal val="1"/>
            </c:dLbl>
            <c:dLbl>
              <c:idx val="2"/>
              <c:layout>
                <c:manualLayout>
                  <c:x val="-6.5693430656934462E-2"/>
                  <c:y val="-9.5319174486627412E-2"/>
                </c:manualLayout>
              </c:layout>
              <c:showVal val="1"/>
            </c:dLbl>
            <c:dLbl>
              <c:idx val="3"/>
              <c:layout>
                <c:manualLayout>
                  <c:x val="-6.3260340632603412E-2"/>
                  <c:y val="-8.8510662023297271E-2"/>
                </c:manualLayout>
              </c:layout>
              <c:showVal val="1"/>
            </c:dLbl>
            <c:dLbl>
              <c:idx val="4"/>
              <c:layout>
                <c:manualLayout>
                  <c:x val="-6.0827250608272508E-2"/>
                  <c:y val="-8.8510662023297243E-2"/>
                </c:manualLayout>
              </c:layout>
              <c:showVal val="1"/>
            </c:dLbl>
            <c:dLbl>
              <c:idx val="7"/>
              <c:layout>
                <c:manualLayout>
                  <c:x val="-6.0439093796537113E-3"/>
                  <c:y val="-3.0853590810568841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[1]Pag71!$B$24:$B$28</c:f>
              <c:strCache>
                <c:ptCount val="5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</c:strCache>
            </c:strRef>
          </c:cat>
          <c:val>
            <c:numRef>
              <c:f>[1]Pag71!$H$24:$H$28</c:f>
              <c:numCache>
                <c:formatCode>#,##0</c:formatCode>
                <c:ptCount val="5"/>
                <c:pt idx="0">
                  <c:v>202094.87176531172</c:v>
                </c:pt>
                <c:pt idx="1">
                  <c:v>208240.23849786492</c:v>
                </c:pt>
                <c:pt idx="2">
                  <c:v>214573.7182173302</c:v>
                </c:pt>
                <c:pt idx="3">
                  <c:v>221101.1027819778</c:v>
                </c:pt>
                <c:pt idx="4">
                  <c:v>227828.36329214578</c:v>
                </c:pt>
              </c:numCache>
            </c:numRef>
          </c:val>
        </c:ser>
        <c:dLbls>
          <c:showVal val="1"/>
        </c:dLbls>
        <c:marker val="1"/>
        <c:axId val="159169920"/>
        <c:axId val="159294592"/>
      </c:lineChart>
      <c:catAx>
        <c:axId val="15916992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159294592"/>
        <c:crosses val="autoZero"/>
        <c:auto val="1"/>
        <c:lblAlgn val="ctr"/>
        <c:lblOffset val="100"/>
        <c:tickLblSkip val="1"/>
        <c:tickMarkSkip val="1"/>
      </c:catAx>
      <c:valAx>
        <c:axId val="159294592"/>
        <c:scaling>
          <c:orientation val="minMax"/>
          <c:min val="90000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59169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18309859154926"/>
          <c:y val="0.91095890410960001"/>
          <c:w val="0.18838028169014384"/>
          <c:h val="6.8493150684930892E-2"/>
        </c:manualLayout>
      </c:layout>
    </c:legend>
    <c:plotVisOnly val="1"/>
    <c:dispBlanksAs val="gap"/>
  </c:chart>
  <c:txPr>
    <a:bodyPr/>
    <a:lstStyle/>
    <a:p>
      <a:pPr>
        <a:defRPr sz="800">
          <a:latin typeface="Tahoma" pitchFamily="34" charset="0"/>
          <a:ea typeface="Tahoma" pitchFamily="34" charset="0"/>
          <a:cs typeface="Tahoma" pitchFamily="34" charset="0"/>
        </a:defRPr>
      </a:pPr>
      <a:endParaRPr lang="es-MX"/>
    </a:p>
  </c:txPr>
  <c:printSettings>
    <c:headerFooter alignWithMargins="0"/>
    <c:pageMargins b="1" l="0.75000000000001166" r="0.750000000000011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24</xdr:row>
      <xdr:rowOff>57150</xdr:rowOff>
    </xdr:from>
    <xdr:to>
      <xdr:col>7</xdr:col>
      <xdr:colOff>676275</xdr:colOff>
      <xdr:row>34</xdr:row>
      <xdr:rowOff>17462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8feb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66"/>
      <sheetName val="Pag67"/>
      <sheetName val="Pag68"/>
      <sheetName val="Pag69"/>
      <sheetName val="Pag70"/>
      <sheetName val="Pag71"/>
      <sheetName val="Pag72"/>
      <sheetName val="Pag7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24">
          <cell r="B24" t="str">
            <v>2014-2015</v>
          </cell>
          <cell r="H24">
            <v>108628.59667761259</v>
          </cell>
        </row>
        <row r="25">
          <cell r="B25" t="str">
            <v>2015-2016</v>
          </cell>
          <cell r="H25">
            <v>109311.98505529214</v>
          </cell>
        </row>
        <row r="26">
          <cell r="B26" t="str">
            <v>2016-2017</v>
          </cell>
          <cell r="H26">
            <v>110004.30160622962</v>
          </cell>
        </row>
        <row r="27">
          <cell r="B27" t="str">
            <v>2017-2018</v>
          </cell>
          <cell r="H27">
            <v>110705.6851444231</v>
          </cell>
        </row>
        <row r="28">
          <cell r="B28" t="str">
            <v>2018-2019</v>
          </cell>
          <cell r="H28">
            <v>111416.27686659523</v>
          </cell>
        </row>
      </sheetData>
      <sheetData sheetId="81"/>
      <sheetData sheetId="82">
        <row r="24">
          <cell r="B24" t="str">
            <v>2014-2015</v>
          </cell>
          <cell r="H24">
            <v>202094.87176531172</v>
          </cell>
        </row>
        <row r="25">
          <cell r="B25" t="str">
            <v>2015-2016</v>
          </cell>
          <cell r="H25">
            <v>208240.23849786492</v>
          </cell>
        </row>
        <row r="26">
          <cell r="B26" t="str">
            <v>2016-2017</v>
          </cell>
          <cell r="H26">
            <v>214573.7182173302</v>
          </cell>
        </row>
        <row r="27">
          <cell r="B27" t="str">
            <v>2017-2018</v>
          </cell>
          <cell r="H27">
            <v>221101.1027819778</v>
          </cell>
        </row>
        <row r="28">
          <cell r="B28" t="str">
            <v>2018-2019</v>
          </cell>
          <cell r="H28">
            <v>227828.36329214578</v>
          </cell>
        </row>
      </sheetData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3"/>
  <sheetViews>
    <sheetView tabSelected="1" workbookViewId="0">
      <selection activeCell="G5" sqref="G5"/>
    </sheetView>
  </sheetViews>
  <sheetFormatPr baseColWidth="10" defaultRowHeight="15"/>
  <cols>
    <col min="1" max="1" width="11.42578125" style="13"/>
    <col min="2" max="2" width="13.28515625" style="13" customWidth="1"/>
    <col min="3" max="6" width="11.42578125" style="13"/>
    <col min="7" max="7" width="12.140625" style="13" customWidth="1"/>
    <col min="8" max="8" width="14.5703125" style="13" customWidth="1"/>
    <col min="9" max="16384" width="11.42578125" style="13"/>
  </cols>
  <sheetData>
    <row r="2" spans="2:8">
      <c r="B2" s="20" t="s">
        <v>0</v>
      </c>
      <c r="C2" s="20"/>
      <c r="D2" s="20"/>
      <c r="E2" s="20"/>
      <c r="F2" s="20"/>
      <c r="G2" s="20"/>
      <c r="H2" s="20"/>
    </row>
    <row r="3" spans="2:8">
      <c r="B3" s="20" t="s">
        <v>1</v>
      </c>
      <c r="C3" s="20"/>
      <c r="D3" s="20"/>
      <c r="E3" s="20"/>
      <c r="F3" s="20"/>
      <c r="G3" s="20"/>
      <c r="H3" s="20"/>
    </row>
    <row r="4" spans="2:8">
      <c r="B4" s="20" t="s">
        <v>2</v>
      </c>
      <c r="C4" s="20"/>
      <c r="D4" s="20"/>
      <c r="E4" s="20"/>
      <c r="F4" s="20"/>
      <c r="G4" s="20"/>
      <c r="H4" s="20"/>
    </row>
    <row r="5" spans="2:8">
      <c r="B5" s="14"/>
      <c r="C5" s="14"/>
      <c r="D5" s="14"/>
      <c r="E5" s="14"/>
      <c r="F5" s="14"/>
      <c r="G5" s="14"/>
      <c r="H5" s="14"/>
    </row>
    <row r="6" spans="2:8">
      <c r="B6" s="20" t="s">
        <v>23</v>
      </c>
      <c r="C6" s="20"/>
      <c r="D6" s="20"/>
      <c r="E6" s="20"/>
      <c r="F6" s="20"/>
      <c r="G6" s="20"/>
      <c r="H6" s="20"/>
    </row>
    <row r="7" spans="2:8" ht="15.75" thickBot="1">
      <c r="B7" s="15"/>
      <c r="C7" s="15"/>
      <c r="D7" s="15"/>
      <c r="E7" s="15"/>
      <c r="F7" s="15"/>
      <c r="G7" s="15"/>
      <c r="H7" s="15"/>
    </row>
    <row r="8" spans="2:8" ht="16.5" thickTop="1" thickBot="1">
      <c r="B8" s="16" t="s">
        <v>24</v>
      </c>
      <c r="C8" s="17"/>
      <c r="D8" s="17"/>
      <c r="E8" s="17"/>
      <c r="F8" s="17"/>
      <c r="G8" s="17"/>
      <c r="H8" s="18"/>
    </row>
    <row r="9" spans="2:8" ht="24.75" customHeight="1" thickTop="1" thickBot="1">
      <c r="B9" s="1" t="s">
        <v>3</v>
      </c>
      <c r="C9" s="2" t="s">
        <v>4</v>
      </c>
      <c r="D9" s="2" t="s">
        <v>5</v>
      </c>
      <c r="E9" s="2" t="s">
        <v>6</v>
      </c>
      <c r="F9" s="2" t="s">
        <v>7</v>
      </c>
      <c r="G9" s="21" t="s">
        <v>22</v>
      </c>
      <c r="H9" s="3" t="s">
        <v>8</v>
      </c>
    </row>
    <row r="10" spans="2:8" ht="16.5" thickTop="1" thickBot="1">
      <c r="B10" s="6" t="s">
        <v>9</v>
      </c>
      <c r="C10" s="22">
        <v>23910</v>
      </c>
      <c r="D10" s="22">
        <v>46346</v>
      </c>
      <c r="E10" s="22">
        <v>5551</v>
      </c>
      <c r="F10" s="22">
        <v>77879</v>
      </c>
      <c r="G10" s="22">
        <v>5378</v>
      </c>
      <c r="H10" s="5">
        <v>103467</v>
      </c>
    </row>
    <row r="11" spans="2:8" ht="16.5" thickTop="1" thickBot="1">
      <c r="B11" s="6" t="s">
        <v>10</v>
      </c>
      <c r="C11" s="22">
        <v>24869</v>
      </c>
      <c r="D11" s="22">
        <v>47898</v>
      </c>
      <c r="E11" s="22">
        <v>5579</v>
      </c>
      <c r="F11" s="22">
        <v>80654</v>
      </c>
      <c r="G11" s="22">
        <v>5755</v>
      </c>
      <c r="H11" s="5">
        <f t="shared" ref="H11:H16" si="0">SUM(C11:G11)</f>
        <v>164755</v>
      </c>
    </row>
    <row r="12" spans="2:8" ht="16.5" thickTop="1" thickBot="1">
      <c r="B12" s="6" t="s">
        <v>11</v>
      </c>
      <c r="C12" s="22">
        <v>25898</v>
      </c>
      <c r="D12" s="22">
        <v>48963</v>
      </c>
      <c r="E12" s="22">
        <v>5699</v>
      </c>
      <c r="F12" s="22">
        <v>82374</v>
      </c>
      <c r="G12" s="22">
        <v>5843</v>
      </c>
      <c r="H12" s="5">
        <f t="shared" si="0"/>
        <v>168777</v>
      </c>
    </row>
    <row r="13" spans="2:8" ht="16.5" thickTop="1" thickBot="1">
      <c r="B13" s="6" t="s">
        <v>12</v>
      </c>
      <c r="C13" s="22">
        <v>26287</v>
      </c>
      <c r="D13" s="22">
        <v>49324</v>
      </c>
      <c r="E13" s="22">
        <v>5666</v>
      </c>
      <c r="F13" s="22">
        <v>83651</v>
      </c>
      <c r="G13" s="22">
        <v>6021</v>
      </c>
      <c r="H13" s="5">
        <f t="shared" si="0"/>
        <v>170949</v>
      </c>
    </row>
    <row r="14" spans="2:8" ht="16.5" thickTop="1" thickBot="1">
      <c r="B14" s="6" t="s">
        <v>13</v>
      </c>
      <c r="C14" s="22">
        <v>26602</v>
      </c>
      <c r="D14" s="22">
        <v>50659</v>
      </c>
      <c r="E14" s="22">
        <v>5958</v>
      </c>
      <c r="F14" s="22">
        <v>86214</v>
      </c>
      <c r="G14" s="22">
        <v>6112</v>
      </c>
      <c r="H14" s="5">
        <f t="shared" si="0"/>
        <v>175545</v>
      </c>
    </row>
    <row r="15" spans="2:8" ht="16.5" thickTop="1" thickBot="1">
      <c r="B15" s="6" t="s">
        <v>14</v>
      </c>
      <c r="C15" s="22">
        <v>27574</v>
      </c>
      <c r="D15" s="22">
        <v>51699</v>
      </c>
      <c r="E15" s="22">
        <v>5960</v>
      </c>
      <c r="F15" s="22">
        <v>89897</v>
      </c>
      <c r="G15" s="22">
        <v>6265</v>
      </c>
      <c r="H15" s="5">
        <f t="shared" si="0"/>
        <v>181395</v>
      </c>
    </row>
    <row r="16" spans="2:8" ht="16.5" thickTop="1" thickBot="1">
      <c r="B16" s="7" t="s">
        <v>15</v>
      </c>
      <c r="C16" s="23">
        <v>29734</v>
      </c>
      <c r="D16" s="23">
        <v>56116</v>
      </c>
      <c r="E16" s="23">
        <v>6482</v>
      </c>
      <c r="F16" s="23">
        <v>97240</v>
      </c>
      <c r="G16" s="23">
        <v>6560</v>
      </c>
      <c r="H16" s="9">
        <f t="shared" si="0"/>
        <v>196132</v>
      </c>
    </row>
    <row r="17" spans="2:8" ht="16.5" thickTop="1" thickBot="1">
      <c r="B17" s="19" t="s">
        <v>16</v>
      </c>
      <c r="C17" s="19"/>
      <c r="D17" s="19"/>
      <c r="E17" s="19"/>
      <c r="F17" s="19"/>
      <c r="G17" s="19"/>
      <c r="H17" s="19"/>
    </row>
    <row r="18" spans="2:8" ht="16.5" thickTop="1" thickBot="1">
      <c r="B18" s="10" t="s">
        <v>17</v>
      </c>
      <c r="C18" s="11">
        <v>30674.547160939052</v>
      </c>
      <c r="D18" s="11">
        <v>57670.602020809973</v>
      </c>
      <c r="E18" s="11">
        <v>6627.1791721754789</v>
      </c>
      <c r="F18" s="11">
        <v>100373.6901084938</v>
      </c>
      <c r="G18" s="11">
        <v>6748.8533028933898</v>
      </c>
      <c r="H18" s="12">
        <f>SUM(C18:G18)</f>
        <v>202094.87176531172</v>
      </c>
    </row>
    <row r="19" spans="2:8" ht="16.5" thickTop="1" thickBot="1">
      <c r="B19" s="6" t="s">
        <v>18</v>
      </c>
      <c r="C19" s="4">
        <v>31644.845749938588</v>
      </c>
      <c r="D19" s="4">
        <v>59268.271748568171</v>
      </c>
      <c r="E19" s="4">
        <v>6775.6099629923583</v>
      </c>
      <c r="F19" s="4">
        <v>103608.36760588179</v>
      </c>
      <c r="G19" s="4">
        <v>6943.1434304839968</v>
      </c>
      <c r="H19" s="5">
        <f>SUM(C19:G19)</f>
        <v>208240.23849786492</v>
      </c>
    </row>
    <row r="20" spans="2:8" ht="16.5" thickTop="1" thickBot="1">
      <c r="B20" s="6" t="s">
        <v>19</v>
      </c>
      <c r="C20" s="4">
        <v>32645.836865444708</v>
      </c>
      <c r="D20" s="4">
        <v>60910.20230367258</v>
      </c>
      <c r="E20" s="4">
        <v>6927.3651998654159</v>
      </c>
      <c r="F20" s="4">
        <v>106947.28694693219</v>
      </c>
      <c r="G20" s="4">
        <v>7143.0269014153146</v>
      </c>
      <c r="H20" s="5">
        <f>SUM(C20:G20)</f>
        <v>214573.7182173302</v>
      </c>
    </row>
    <row r="21" spans="2:8" ht="16.5" thickTop="1" thickBot="1">
      <c r="B21" s="6" t="s">
        <v>20</v>
      </c>
      <c r="C21" s="4">
        <v>33678.491374769837</v>
      </c>
      <c r="D21" s="4">
        <v>62597.619859970851</v>
      </c>
      <c r="E21" s="4">
        <v>7082.5193413454663</v>
      </c>
      <c r="F21" s="4">
        <v>110393.80746560608</v>
      </c>
      <c r="G21" s="4">
        <v>7348.6647402855315</v>
      </c>
      <c r="H21" s="5">
        <f>SUM(C21:G21)</f>
        <v>221101.1027819778</v>
      </c>
    </row>
    <row r="22" spans="2:8" ht="16.5" thickTop="1" thickBot="1">
      <c r="B22" s="7" t="s">
        <v>21</v>
      </c>
      <c r="C22" s="8">
        <v>34743.810855742799</v>
      </c>
      <c r="D22" s="8">
        <v>64331.784560452092</v>
      </c>
      <c r="E22" s="8">
        <v>7241.1485136523706</v>
      </c>
      <c r="F22" s="8">
        <v>113951.39675493081</v>
      </c>
      <c r="G22" s="8">
        <v>7560.2226073677148</v>
      </c>
      <c r="H22" s="9">
        <f>SUM(C22:G22)</f>
        <v>227828.36329214578</v>
      </c>
    </row>
    <row r="23" spans="2:8" ht="15.75" thickTop="1"/>
  </sheetData>
  <mergeCells count="6">
    <mergeCell ref="B17:H17"/>
    <mergeCell ref="B2:H2"/>
    <mergeCell ref="B3:H3"/>
    <mergeCell ref="B4:H4"/>
    <mergeCell ref="B6:H6"/>
    <mergeCell ref="B8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secundaria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dcterms:created xsi:type="dcterms:W3CDTF">2014-02-27T02:12:38Z</dcterms:created>
  <dcterms:modified xsi:type="dcterms:W3CDTF">2014-02-27T02:33:41Z</dcterms:modified>
</cp:coreProperties>
</file>